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35" windowHeight="813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O46" i="1" l="1"/>
  <c r="AO47" i="1"/>
  <c r="AO48" i="1"/>
  <c r="AO49" i="1"/>
  <c r="AO50" i="1"/>
  <c r="AO51" i="1"/>
  <c r="AO52" i="1"/>
  <c r="AO53" i="1"/>
  <c r="AO54" i="1"/>
  <c r="AO55" i="1"/>
  <c r="AO56" i="1"/>
  <c r="AO57" i="1"/>
  <c r="AO58" i="1"/>
  <c r="E46" i="1"/>
  <c r="E47" i="1"/>
  <c r="E48" i="1"/>
  <c r="E49" i="1"/>
  <c r="E50" i="1"/>
  <c r="E51" i="1"/>
  <c r="E52" i="1"/>
  <c r="E53" i="1"/>
  <c r="E54" i="1"/>
  <c r="E55" i="1"/>
  <c r="E56" i="1"/>
  <c r="E57" i="1"/>
  <c r="AF28" i="1" l="1"/>
  <c r="AF46" i="1"/>
  <c r="AF47" i="1"/>
  <c r="AF48" i="1"/>
  <c r="AF49" i="1"/>
  <c r="AF50" i="1"/>
  <c r="AF51" i="1"/>
  <c r="AF52" i="1"/>
  <c r="AC46" i="1"/>
  <c r="AC47" i="1"/>
  <c r="AC48" i="1"/>
  <c r="AC49" i="1"/>
  <c r="AC50" i="1"/>
  <c r="AC51" i="1"/>
  <c r="AC52" i="1"/>
  <c r="AC53" i="1"/>
  <c r="AC54" i="1"/>
  <c r="AC55" i="1"/>
  <c r="K40" i="1"/>
  <c r="K41" i="1"/>
  <c r="K42" i="1"/>
  <c r="K43" i="1"/>
  <c r="K44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H46" i="1"/>
  <c r="H47" i="1"/>
  <c r="H48" i="1"/>
  <c r="H49" i="1"/>
  <c r="H50" i="1"/>
  <c r="H51" i="1"/>
  <c r="H52" i="1"/>
  <c r="H53" i="1"/>
  <c r="H54" i="1"/>
  <c r="H55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" i="1"/>
</calcChain>
</file>

<file path=xl/sharedStrings.xml><?xml version="1.0" encoding="utf-8"?>
<sst xmlns="http://schemas.openxmlformats.org/spreadsheetml/2006/main" count="42" uniqueCount="16">
  <si>
    <t>x</t>
  </si>
  <si>
    <t>y</t>
  </si>
  <si>
    <r>
      <t>y=2x</t>
    </r>
    <r>
      <rPr>
        <vertAlign val="superscript"/>
        <sz val="11"/>
        <color theme="1"/>
        <rFont val="Calibri"/>
        <family val="2"/>
        <scheme val="minor"/>
      </rPr>
      <t>2</t>
    </r>
  </si>
  <si>
    <r>
      <t>y= 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/2</t>
    </r>
  </si>
  <si>
    <r>
      <t>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+y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=25</t>
    </r>
  </si>
  <si>
    <r>
      <t>9x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+16y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=144</t>
    </r>
  </si>
  <si>
    <r>
      <t>y=x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+1</t>
    </r>
  </si>
  <si>
    <r>
      <t>y-x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=2</t>
    </r>
  </si>
  <si>
    <t>xy=4</t>
  </si>
  <si>
    <r>
      <t>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+y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=36</t>
    </r>
  </si>
  <si>
    <r>
      <t>y=x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+2x</t>
    </r>
  </si>
  <si>
    <r>
      <t>36x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+25y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=900</t>
    </r>
  </si>
  <si>
    <r>
      <t>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+y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=49</t>
    </r>
  </si>
  <si>
    <r>
      <t>y=x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-3x</t>
    </r>
  </si>
  <si>
    <t>xy=6</t>
  </si>
  <si>
    <r>
      <t>y=x+x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</si>
</sst>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800" b="0" i="0" u="none" strike="noStrike" baseline="0"/>
              <a:t>y=2x</a:t>
            </a:r>
            <a:r>
              <a:rPr lang="es-AR" sz="1800" b="0" i="0" u="none" strike="noStrike" baseline="30000"/>
              <a:t>2</a:t>
            </a:r>
            <a:r>
              <a:rPr lang="es-AR" sz="1800" b="1" i="0" u="none" strike="noStrike" baseline="0"/>
              <a:t> </a:t>
            </a:r>
            <a:endParaRPr lang="es-AR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val>
            <c:numRef>
              <c:f>Hoja1!$B$3:$B$29</c:f>
              <c:numCache>
                <c:formatCode>General</c:formatCode>
                <c:ptCount val="27"/>
                <c:pt idx="0">
                  <c:v>13.520000000000001</c:v>
                </c:pt>
                <c:pt idx="1">
                  <c:v>11.52</c:v>
                </c:pt>
                <c:pt idx="2">
                  <c:v>9.6800000000000015</c:v>
                </c:pt>
                <c:pt idx="3">
                  <c:v>8</c:v>
                </c:pt>
                <c:pt idx="4">
                  <c:v>6.48</c:v>
                </c:pt>
                <c:pt idx="5">
                  <c:v>5.120000000000001</c:v>
                </c:pt>
                <c:pt idx="6">
                  <c:v>3.9199999999999995</c:v>
                </c:pt>
                <c:pt idx="7">
                  <c:v>2.88</c:v>
                </c:pt>
                <c:pt idx="8">
                  <c:v>2</c:v>
                </c:pt>
                <c:pt idx="9">
                  <c:v>1.2800000000000002</c:v>
                </c:pt>
                <c:pt idx="10">
                  <c:v>0.72</c:v>
                </c:pt>
                <c:pt idx="11">
                  <c:v>0.32000000000000006</c:v>
                </c:pt>
                <c:pt idx="12">
                  <c:v>8.0000000000000016E-2</c:v>
                </c:pt>
                <c:pt idx="13">
                  <c:v>0</c:v>
                </c:pt>
                <c:pt idx="14">
                  <c:v>8.0000000000000016E-2</c:v>
                </c:pt>
                <c:pt idx="15">
                  <c:v>0.32000000000000006</c:v>
                </c:pt>
                <c:pt idx="16">
                  <c:v>0.72</c:v>
                </c:pt>
                <c:pt idx="17">
                  <c:v>1.2800000000000002</c:v>
                </c:pt>
                <c:pt idx="18">
                  <c:v>2</c:v>
                </c:pt>
                <c:pt idx="19">
                  <c:v>2.88</c:v>
                </c:pt>
                <c:pt idx="20">
                  <c:v>3.9199999999999995</c:v>
                </c:pt>
                <c:pt idx="21">
                  <c:v>5.120000000000001</c:v>
                </c:pt>
                <c:pt idx="22">
                  <c:v>6.48</c:v>
                </c:pt>
                <c:pt idx="23">
                  <c:v>8</c:v>
                </c:pt>
                <c:pt idx="24">
                  <c:v>9.6800000000000015</c:v>
                </c:pt>
                <c:pt idx="25">
                  <c:v>11.52</c:v>
                </c:pt>
                <c:pt idx="26">
                  <c:v>13.520000000000001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61760"/>
        <c:axId val="66584576"/>
      </c:lineChart>
      <c:catAx>
        <c:axId val="64661760"/>
        <c:scaling>
          <c:orientation val="minMax"/>
        </c:scaling>
        <c:delete val="0"/>
        <c:axPos val="b"/>
        <c:majorTickMark val="out"/>
        <c:minorTickMark val="none"/>
        <c:tickLblPos val="nextTo"/>
        <c:crossAx val="66584576"/>
        <c:crosses val="autoZero"/>
        <c:auto val="1"/>
        <c:lblAlgn val="ctr"/>
        <c:lblOffset val="100"/>
        <c:noMultiLvlLbl val="0"/>
      </c:catAx>
      <c:valAx>
        <c:axId val="66584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61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800" b="0" i="0" u="none" strike="noStrike" baseline="0"/>
              <a:t>y= x</a:t>
            </a:r>
            <a:r>
              <a:rPr lang="es-AR" sz="1800" b="0" i="0" u="none" strike="noStrike" baseline="30000"/>
              <a:t>2</a:t>
            </a:r>
            <a:r>
              <a:rPr lang="es-AR" sz="1800" b="0" i="0" u="none" strike="noStrike" baseline="0"/>
              <a:t>/2</a:t>
            </a:r>
            <a:r>
              <a:rPr lang="es-AR" sz="1800" b="1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47427077865266853"/>
          <c:y val="2.777777777777780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Hoja1!$E$2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val>
            <c:numRef>
              <c:f>Hoja1!$E$3:$E$45</c:f>
              <c:numCache>
                <c:formatCode>General</c:formatCode>
                <c:ptCount val="43"/>
                <c:pt idx="0">
                  <c:v>14.580000000000002</c:v>
                </c:pt>
                <c:pt idx="1">
                  <c:v>13.520000000000001</c:v>
                </c:pt>
                <c:pt idx="2">
                  <c:v>12.5</c:v>
                </c:pt>
                <c:pt idx="3">
                  <c:v>11.52</c:v>
                </c:pt>
                <c:pt idx="4">
                  <c:v>10.579999999999998</c:v>
                </c:pt>
                <c:pt idx="5">
                  <c:v>9.6800000000000015</c:v>
                </c:pt>
                <c:pt idx="6">
                  <c:v>8.82</c:v>
                </c:pt>
                <c:pt idx="7">
                  <c:v>8</c:v>
                </c:pt>
                <c:pt idx="8">
                  <c:v>7.22</c:v>
                </c:pt>
                <c:pt idx="9">
                  <c:v>6.48</c:v>
                </c:pt>
                <c:pt idx="10">
                  <c:v>5.7799999999999994</c:v>
                </c:pt>
                <c:pt idx="11">
                  <c:v>5.120000000000001</c:v>
                </c:pt>
                <c:pt idx="12">
                  <c:v>4.5</c:v>
                </c:pt>
                <c:pt idx="13">
                  <c:v>3.9199999999999995</c:v>
                </c:pt>
                <c:pt idx="14">
                  <c:v>3.3800000000000003</c:v>
                </c:pt>
                <c:pt idx="15">
                  <c:v>2.88</c:v>
                </c:pt>
                <c:pt idx="16">
                  <c:v>2.4200000000000004</c:v>
                </c:pt>
                <c:pt idx="17">
                  <c:v>2</c:v>
                </c:pt>
                <c:pt idx="18">
                  <c:v>1.62</c:v>
                </c:pt>
                <c:pt idx="19">
                  <c:v>1.2800000000000002</c:v>
                </c:pt>
                <c:pt idx="20">
                  <c:v>0.97999999999999987</c:v>
                </c:pt>
                <c:pt idx="21">
                  <c:v>0.72</c:v>
                </c:pt>
                <c:pt idx="22">
                  <c:v>0.5</c:v>
                </c:pt>
                <c:pt idx="23">
                  <c:v>0.32000000000000084</c:v>
                </c:pt>
                <c:pt idx="24">
                  <c:v>0.18000000000000058</c:v>
                </c:pt>
                <c:pt idx="25">
                  <c:v>8.0000000000000016E-2</c:v>
                </c:pt>
                <c:pt idx="26">
                  <c:v>2.0000000000000004E-2</c:v>
                </c:pt>
                <c:pt idx="27">
                  <c:v>0</c:v>
                </c:pt>
                <c:pt idx="28">
                  <c:v>1.9999999999999803E-2</c:v>
                </c:pt>
                <c:pt idx="29">
                  <c:v>8.000000000000361E-2</c:v>
                </c:pt>
                <c:pt idx="30">
                  <c:v>0.18000000000000538</c:v>
                </c:pt>
                <c:pt idx="31">
                  <c:v>0.32000000000000806</c:v>
                </c:pt>
                <c:pt idx="32">
                  <c:v>0.50000000000000999</c:v>
                </c:pt>
                <c:pt idx="33">
                  <c:v>0.72000000000001196</c:v>
                </c:pt>
                <c:pt idx="34">
                  <c:v>0.98000000000001386</c:v>
                </c:pt>
                <c:pt idx="35">
                  <c:v>1.2800000000000162</c:v>
                </c:pt>
                <c:pt idx="36">
                  <c:v>1.6200000000000181</c:v>
                </c:pt>
                <c:pt idx="37">
                  <c:v>2.0000000000000204</c:v>
                </c:pt>
                <c:pt idx="38">
                  <c:v>2.4200000000000217</c:v>
                </c:pt>
                <c:pt idx="39">
                  <c:v>2.8800000000000243</c:v>
                </c:pt>
                <c:pt idx="40">
                  <c:v>3.3800000000000257</c:v>
                </c:pt>
                <c:pt idx="41">
                  <c:v>3.9200000000000279</c:v>
                </c:pt>
                <c:pt idx="42">
                  <c:v>4.5000000000000302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21824"/>
        <c:axId val="66623360"/>
      </c:lineChart>
      <c:catAx>
        <c:axId val="66621824"/>
        <c:scaling>
          <c:orientation val="minMax"/>
        </c:scaling>
        <c:delete val="0"/>
        <c:axPos val="b"/>
        <c:majorTickMark val="out"/>
        <c:minorTickMark val="none"/>
        <c:tickLblPos val="nextTo"/>
        <c:crossAx val="66623360"/>
        <c:crosses val="autoZero"/>
        <c:auto val="1"/>
        <c:lblAlgn val="ctr"/>
        <c:lblOffset val="100"/>
        <c:noMultiLvlLbl val="0"/>
      </c:catAx>
      <c:valAx>
        <c:axId val="66623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6621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800" b="0" i="0" u="none" strike="noStrike" baseline="0"/>
              <a:t>x</a:t>
            </a:r>
            <a:r>
              <a:rPr lang="es-AR" sz="1800" b="0" i="0" u="none" strike="noStrike" baseline="30000"/>
              <a:t>2</a:t>
            </a:r>
            <a:r>
              <a:rPr lang="es-AR" sz="1800" b="0" i="0" u="none" strike="noStrike" baseline="0"/>
              <a:t>+y</a:t>
            </a:r>
            <a:r>
              <a:rPr lang="es-AR" sz="1800" b="0" i="0" u="none" strike="noStrike" baseline="30000"/>
              <a:t>2</a:t>
            </a:r>
            <a:r>
              <a:rPr lang="es-AR" sz="1800" b="0" i="0" u="none" strike="noStrike" baseline="0"/>
              <a:t>=25</a:t>
            </a:r>
            <a:r>
              <a:rPr lang="es-AR" sz="1800" b="1" i="0" u="none" strike="noStrike" baseline="0"/>
              <a:t> </a:t>
            </a:r>
            <a:endParaRPr lang="es-AR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Hoja1!$H$2</c:f>
              <c:strCache>
                <c:ptCount val="1"/>
                <c:pt idx="0">
                  <c:v>y</c:v>
                </c:pt>
              </c:strCache>
            </c:strRef>
          </c:tx>
          <c:val>
            <c:numRef>
              <c:f>Hoja1!$H$3:$H$55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1.4000000000000004</c:v>
                </c:pt>
                <c:pt idx="3">
                  <c:v>1.9595917942265433</c:v>
                </c:pt>
                <c:pt idx="4">
                  <c:v>2.3748684174075829</c:v>
                </c:pt>
                <c:pt idx="5">
                  <c:v>2.7129319932501073</c:v>
                </c:pt>
                <c:pt idx="6">
                  <c:v>3</c:v>
                </c:pt>
                <c:pt idx="7">
                  <c:v>3.2496153618543842</c:v>
                </c:pt>
                <c:pt idx="8">
                  <c:v>3.4698703145794942</c:v>
                </c:pt>
                <c:pt idx="9">
                  <c:v>3.6660605559646724</c:v>
                </c:pt>
                <c:pt idx="10">
                  <c:v>3.8418745424597089</c:v>
                </c:pt>
                <c:pt idx="11">
                  <c:v>4</c:v>
                </c:pt>
                <c:pt idx="12">
                  <c:v>4.1424630354415957</c:v>
                </c:pt>
                <c:pt idx="13">
                  <c:v>4.2708313008125245</c:v>
                </c:pt>
                <c:pt idx="14">
                  <c:v>4.3863424398922621</c:v>
                </c:pt>
                <c:pt idx="15">
                  <c:v>4.4899888641287298</c:v>
                </c:pt>
                <c:pt idx="16">
                  <c:v>4.5825756949558398</c:v>
                </c:pt>
                <c:pt idx="17">
                  <c:v>4.6647615158762399</c:v>
                </c:pt>
                <c:pt idx="18">
                  <c:v>4.737087712930804</c:v>
                </c:pt>
                <c:pt idx="19">
                  <c:v>4.8</c:v>
                </c:pt>
                <c:pt idx="20">
                  <c:v>4.8538644398046387</c:v>
                </c:pt>
                <c:pt idx="21">
                  <c:v>4.8989794855663558</c:v>
                </c:pt>
                <c:pt idx="22">
                  <c:v>4.935585071701226</c:v>
                </c:pt>
                <c:pt idx="23">
                  <c:v>4.963869458396343</c:v>
                </c:pt>
                <c:pt idx="24">
                  <c:v>4.9839743177508451</c:v>
                </c:pt>
                <c:pt idx="25">
                  <c:v>4.9959983987187186</c:v>
                </c:pt>
                <c:pt idx="26">
                  <c:v>5</c:v>
                </c:pt>
                <c:pt idx="27">
                  <c:v>4.9959983987187186</c:v>
                </c:pt>
                <c:pt idx="28">
                  <c:v>4.9839743177508451</c:v>
                </c:pt>
                <c:pt idx="29">
                  <c:v>4.963869458396343</c:v>
                </c:pt>
                <c:pt idx="30">
                  <c:v>4.935585071701226</c:v>
                </c:pt>
                <c:pt idx="31">
                  <c:v>4.8989794855663558</c:v>
                </c:pt>
                <c:pt idx="32">
                  <c:v>4.8538644398046387</c:v>
                </c:pt>
                <c:pt idx="33">
                  <c:v>4.8</c:v>
                </c:pt>
                <c:pt idx="34">
                  <c:v>4.737087712930804</c:v>
                </c:pt>
                <c:pt idx="35">
                  <c:v>4.6647615158762399</c:v>
                </c:pt>
                <c:pt idx="36">
                  <c:v>4.5825756949558398</c:v>
                </c:pt>
                <c:pt idx="37">
                  <c:v>4.4899888641287298</c:v>
                </c:pt>
                <c:pt idx="38">
                  <c:v>4.3863424398922621</c:v>
                </c:pt>
                <c:pt idx="39">
                  <c:v>4.2708313008125245</c:v>
                </c:pt>
                <c:pt idx="40">
                  <c:v>4.1424630354415957</c:v>
                </c:pt>
                <c:pt idx="41">
                  <c:v>4</c:v>
                </c:pt>
                <c:pt idx="42">
                  <c:v>3.8418745424597089</c:v>
                </c:pt>
                <c:pt idx="43">
                  <c:v>3.6660605559646724</c:v>
                </c:pt>
                <c:pt idx="44">
                  <c:v>3.4698703145794942</c:v>
                </c:pt>
                <c:pt idx="45">
                  <c:v>3.2496153618543842</c:v>
                </c:pt>
                <c:pt idx="46">
                  <c:v>3</c:v>
                </c:pt>
                <c:pt idx="47">
                  <c:v>2.7129319932501073</c:v>
                </c:pt>
                <c:pt idx="48">
                  <c:v>2.3748684174075829</c:v>
                </c:pt>
                <c:pt idx="49">
                  <c:v>1.9595917942265433</c:v>
                </c:pt>
                <c:pt idx="50">
                  <c:v>1.4000000000000004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5440"/>
        <c:axId val="70126976"/>
      </c:lineChart>
      <c:catAx>
        <c:axId val="70125440"/>
        <c:scaling>
          <c:orientation val="minMax"/>
        </c:scaling>
        <c:delete val="0"/>
        <c:axPos val="b"/>
        <c:majorTickMark val="out"/>
        <c:minorTickMark val="none"/>
        <c:tickLblPos val="nextTo"/>
        <c:crossAx val="70126976"/>
        <c:crosses val="autoZero"/>
        <c:auto val="1"/>
        <c:lblAlgn val="ctr"/>
        <c:lblOffset val="100"/>
        <c:noMultiLvlLbl val="0"/>
      </c:catAx>
      <c:valAx>
        <c:axId val="70126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125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800" b="0" i="0" u="none" strike="noStrike" baseline="0"/>
              <a:t>9x</a:t>
            </a:r>
            <a:r>
              <a:rPr lang="es-AR" sz="1800" b="0" i="0" u="none" strike="noStrike" baseline="30000"/>
              <a:t>2</a:t>
            </a:r>
            <a:r>
              <a:rPr lang="es-AR" sz="1800" b="0" i="0" u="none" strike="noStrike" baseline="0"/>
              <a:t>+16y</a:t>
            </a:r>
            <a:r>
              <a:rPr lang="es-AR" sz="1800" b="0" i="0" u="none" strike="noStrike" baseline="30000"/>
              <a:t>2</a:t>
            </a:r>
            <a:r>
              <a:rPr lang="es-AR" sz="1800" b="0" i="0" u="none" strike="noStrike" baseline="0"/>
              <a:t>=144</a:t>
            </a:r>
            <a:r>
              <a:rPr lang="es-AR" sz="1800" b="1" i="0" u="none" strike="noStrike" baseline="0"/>
              <a:t> </a:t>
            </a:r>
            <a:endParaRPr lang="es-AR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Hoja1!$K$2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val>
            <c:numRef>
              <c:f>Hoja1!$K$3:$K$44</c:f>
              <c:numCache>
                <c:formatCode>General</c:formatCode>
                <c:ptCount val="42"/>
                <c:pt idx="0">
                  <c:v>0</c:v>
                </c:pt>
                <c:pt idx="1">
                  <c:v>0.93674969975975941</c:v>
                </c:pt>
                <c:pt idx="2">
                  <c:v>1.3076696830622017</c:v>
                </c:pt>
                <c:pt idx="3">
                  <c:v>1.580348062927911</c:v>
                </c:pt>
                <c:pt idx="4">
                  <c:v>1.7999999999999996</c:v>
                </c:pt>
                <c:pt idx="5">
                  <c:v>1.984313483298443</c:v>
                </c:pt>
                <c:pt idx="6">
                  <c:v>2.142428528562855</c:v>
                </c:pt>
                <c:pt idx="7">
                  <c:v>2.2798026230355997</c:v>
                </c:pt>
                <c:pt idx="8">
                  <c:v>2.4</c:v>
                </c:pt>
                <c:pt idx="9">
                  <c:v>2.5054939632735098</c:v>
                </c:pt>
                <c:pt idx="10">
                  <c:v>2.598076211353316</c:v>
                </c:pt>
                <c:pt idx="11">
                  <c:v>2.6790856649237629</c:v>
                </c:pt>
                <c:pt idx="12">
                  <c:v>2.7495454169735041</c:v>
                </c:pt>
                <c:pt idx="13">
                  <c:v>2.8102490992792792</c:v>
                </c:pt>
                <c:pt idx="14">
                  <c:v>2.8618176042508368</c:v>
                </c:pt>
                <c:pt idx="15">
                  <c:v>2.9047375096555625</c:v>
                </c:pt>
                <c:pt idx="16">
                  <c:v>2.9393876913398138</c:v>
                </c:pt>
                <c:pt idx="17">
                  <c:v>2.9660579899927781</c:v>
                </c:pt>
                <c:pt idx="18">
                  <c:v>2.98496231131986</c:v>
                </c:pt>
                <c:pt idx="19">
                  <c:v>2.9962476533157267</c:v>
                </c:pt>
                <c:pt idx="20">
                  <c:v>3</c:v>
                </c:pt>
                <c:pt idx="21">
                  <c:v>2.9962476533157267</c:v>
                </c:pt>
                <c:pt idx="22">
                  <c:v>2.98496231131986</c:v>
                </c:pt>
                <c:pt idx="23">
                  <c:v>2.9660579899927781</c:v>
                </c:pt>
                <c:pt idx="24">
                  <c:v>2.9393876913398138</c:v>
                </c:pt>
                <c:pt idx="25">
                  <c:v>2.9047375096555625</c:v>
                </c:pt>
                <c:pt idx="26">
                  <c:v>2.8618176042508368</c:v>
                </c:pt>
                <c:pt idx="27">
                  <c:v>2.8102490992792792</c:v>
                </c:pt>
                <c:pt idx="28">
                  <c:v>2.7495454169735041</c:v>
                </c:pt>
                <c:pt idx="29">
                  <c:v>2.6790856649237629</c:v>
                </c:pt>
                <c:pt idx="30">
                  <c:v>2.598076211353316</c:v>
                </c:pt>
                <c:pt idx="31">
                  <c:v>2.5054939632735098</c:v>
                </c:pt>
                <c:pt idx="32">
                  <c:v>2.4</c:v>
                </c:pt>
                <c:pt idx="33">
                  <c:v>2.2798026230355997</c:v>
                </c:pt>
                <c:pt idx="34">
                  <c:v>2.142428528562855</c:v>
                </c:pt>
                <c:pt idx="35">
                  <c:v>1.984313483298443</c:v>
                </c:pt>
                <c:pt idx="36">
                  <c:v>1.7999999999999996</c:v>
                </c:pt>
                <c:pt idx="37">
                  <c:v>1.580348062927911</c:v>
                </c:pt>
                <c:pt idx="38">
                  <c:v>1.3076696830622017</c:v>
                </c:pt>
                <c:pt idx="39">
                  <c:v>0.93674969975975941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60384"/>
        <c:axId val="70161920"/>
      </c:lineChart>
      <c:catAx>
        <c:axId val="70160384"/>
        <c:scaling>
          <c:orientation val="minMax"/>
        </c:scaling>
        <c:delete val="0"/>
        <c:axPos val="b"/>
        <c:majorTickMark val="out"/>
        <c:minorTickMark val="none"/>
        <c:tickLblPos val="nextTo"/>
        <c:crossAx val="70161920"/>
        <c:crosses val="autoZero"/>
        <c:auto val="1"/>
        <c:lblAlgn val="ctr"/>
        <c:lblOffset val="100"/>
        <c:noMultiLvlLbl val="0"/>
      </c:catAx>
      <c:valAx>
        <c:axId val="70161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160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800" b="0" i="0" u="none" strike="noStrike" baseline="0"/>
              <a:t>y=x</a:t>
            </a:r>
            <a:r>
              <a:rPr lang="es-AR" sz="1800" b="0" i="0" u="none" strike="noStrike" baseline="30000"/>
              <a:t>2</a:t>
            </a:r>
            <a:r>
              <a:rPr lang="es-AR" sz="1800" b="0" i="0" u="none" strike="noStrike" baseline="0"/>
              <a:t>+1</a:t>
            </a:r>
            <a:r>
              <a:rPr lang="es-AR" sz="1800" b="1" i="0" u="none" strike="noStrike" baseline="0"/>
              <a:t> </a:t>
            </a:r>
            <a:endParaRPr lang="es-AR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Hoja1!$N$2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val>
            <c:numRef>
              <c:f>Hoja1!$N$3:$N$38</c:f>
              <c:numCache>
                <c:formatCode>General</c:formatCode>
                <c:ptCount val="36"/>
                <c:pt idx="0">
                  <c:v>12.559999999999999</c:v>
                </c:pt>
                <c:pt idx="1">
                  <c:v>11.240000000000002</c:v>
                </c:pt>
                <c:pt idx="2">
                  <c:v>10</c:v>
                </c:pt>
                <c:pt idx="3">
                  <c:v>8.84</c:v>
                </c:pt>
                <c:pt idx="4">
                  <c:v>7.7600000000000007</c:v>
                </c:pt>
                <c:pt idx="5">
                  <c:v>6.76</c:v>
                </c:pt>
                <c:pt idx="6">
                  <c:v>5.8400000000000007</c:v>
                </c:pt>
                <c:pt idx="7">
                  <c:v>5</c:v>
                </c:pt>
                <c:pt idx="8">
                  <c:v>4.24</c:v>
                </c:pt>
                <c:pt idx="9">
                  <c:v>3.5600000000000005</c:v>
                </c:pt>
                <c:pt idx="10">
                  <c:v>2.96</c:v>
                </c:pt>
                <c:pt idx="11">
                  <c:v>2.44</c:v>
                </c:pt>
                <c:pt idx="12">
                  <c:v>2</c:v>
                </c:pt>
                <c:pt idx="13">
                  <c:v>1.6400000000000001</c:v>
                </c:pt>
                <c:pt idx="14">
                  <c:v>1.3599999999999999</c:v>
                </c:pt>
                <c:pt idx="15">
                  <c:v>1.1600000000000001</c:v>
                </c:pt>
                <c:pt idx="16">
                  <c:v>1.04</c:v>
                </c:pt>
                <c:pt idx="17">
                  <c:v>1</c:v>
                </c:pt>
                <c:pt idx="18">
                  <c:v>1.04</c:v>
                </c:pt>
                <c:pt idx="19">
                  <c:v>1.1599999999999919</c:v>
                </c:pt>
                <c:pt idx="20">
                  <c:v>1.3599999999999879</c:v>
                </c:pt>
                <c:pt idx="21">
                  <c:v>1.6399999999999841</c:v>
                </c:pt>
                <c:pt idx="22">
                  <c:v>1.99999999999998</c:v>
                </c:pt>
                <c:pt idx="23">
                  <c:v>2.439999999999976</c:v>
                </c:pt>
                <c:pt idx="24">
                  <c:v>2.9599999999999715</c:v>
                </c:pt>
                <c:pt idx="25">
                  <c:v>3.5599999999999685</c:v>
                </c:pt>
                <c:pt idx="26">
                  <c:v>4.2399999999999647</c:v>
                </c:pt>
                <c:pt idx="27">
                  <c:v>4.99999999999996</c:v>
                </c:pt>
                <c:pt idx="28">
                  <c:v>5.8399999999999554</c:v>
                </c:pt>
                <c:pt idx="29">
                  <c:v>6.7599999999999527</c:v>
                </c:pt>
                <c:pt idx="30">
                  <c:v>7.7599999999999474</c:v>
                </c:pt>
                <c:pt idx="31">
                  <c:v>8.839999999999943</c:v>
                </c:pt>
                <c:pt idx="32">
                  <c:v>9.9999999999999396</c:v>
                </c:pt>
                <c:pt idx="33">
                  <c:v>11.239999999999936</c:v>
                </c:pt>
                <c:pt idx="34">
                  <c:v>12.559999999999933</c:v>
                </c:pt>
                <c:pt idx="35">
                  <c:v>13.959999999999926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6128"/>
        <c:axId val="70202496"/>
      </c:lineChart>
      <c:catAx>
        <c:axId val="70176128"/>
        <c:scaling>
          <c:orientation val="minMax"/>
        </c:scaling>
        <c:delete val="0"/>
        <c:axPos val="b"/>
        <c:majorTickMark val="out"/>
        <c:minorTickMark val="none"/>
        <c:tickLblPos val="nextTo"/>
        <c:crossAx val="70202496"/>
        <c:crosses val="autoZero"/>
        <c:auto val="1"/>
        <c:lblAlgn val="ctr"/>
        <c:lblOffset val="100"/>
        <c:noMultiLvlLbl val="0"/>
      </c:catAx>
      <c:valAx>
        <c:axId val="7020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176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800" b="0" i="0" u="none" strike="noStrike" baseline="0"/>
              <a:t>xy=4</a:t>
            </a:r>
            <a:r>
              <a:rPr lang="es-AR" sz="1800" b="1" i="0" u="none" strike="noStrike" baseline="0"/>
              <a:t> </a:t>
            </a:r>
            <a:endParaRPr lang="es-AR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Hoja1!$T$2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val>
            <c:numRef>
              <c:f>Hoja1!$T$3:$T$45</c:f>
              <c:numCache>
                <c:formatCode>General</c:formatCode>
                <c:ptCount val="43"/>
                <c:pt idx="0">
                  <c:v>-0.38095238095238093</c:v>
                </c:pt>
                <c:pt idx="1">
                  <c:v>-0.4</c:v>
                </c:pt>
                <c:pt idx="2">
                  <c:v>-0.42105263157894735</c:v>
                </c:pt>
                <c:pt idx="3">
                  <c:v>-0.44444444444444442</c:v>
                </c:pt>
                <c:pt idx="4">
                  <c:v>-0.47058823529411764</c:v>
                </c:pt>
                <c:pt idx="5">
                  <c:v>-0.5</c:v>
                </c:pt>
                <c:pt idx="6">
                  <c:v>-0.53333333333333333</c:v>
                </c:pt>
                <c:pt idx="7">
                  <c:v>-0.5714285714285714</c:v>
                </c:pt>
                <c:pt idx="8">
                  <c:v>-0.61538461538461542</c:v>
                </c:pt>
                <c:pt idx="9">
                  <c:v>-0.66666666666666663</c:v>
                </c:pt>
                <c:pt idx="10">
                  <c:v>-0.72727272727272729</c:v>
                </c:pt>
                <c:pt idx="11">
                  <c:v>-0.8</c:v>
                </c:pt>
                <c:pt idx="12">
                  <c:v>-0.88888888888888884</c:v>
                </c:pt>
                <c:pt idx="13">
                  <c:v>-1</c:v>
                </c:pt>
                <c:pt idx="14">
                  <c:v>-1.1428571428571428</c:v>
                </c:pt>
                <c:pt idx="15">
                  <c:v>-1.3333333333333333</c:v>
                </c:pt>
                <c:pt idx="16">
                  <c:v>-1.6</c:v>
                </c:pt>
                <c:pt idx="17">
                  <c:v>-2</c:v>
                </c:pt>
                <c:pt idx="18">
                  <c:v>-2.6666666666666665</c:v>
                </c:pt>
                <c:pt idx="19">
                  <c:v>-4</c:v>
                </c:pt>
                <c:pt idx="20">
                  <c:v>-8</c:v>
                </c:pt>
                <c:pt idx="22">
                  <c:v>8</c:v>
                </c:pt>
                <c:pt idx="23">
                  <c:v>4</c:v>
                </c:pt>
                <c:pt idx="24">
                  <c:v>2.6666666666666665</c:v>
                </c:pt>
                <c:pt idx="25">
                  <c:v>2</c:v>
                </c:pt>
                <c:pt idx="26">
                  <c:v>1.6</c:v>
                </c:pt>
                <c:pt idx="27">
                  <c:v>1.3333333333333333</c:v>
                </c:pt>
                <c:pt idx="28">
                  <c:v>1.1428571428571428</c:v>
                </c:pt>
                <c:pt idx="29">
                  <c:v>1</c:v>
                </c:pt>
                <c:pt idx="30">
                  <c:v>0.88888888888888884</c:v>
                </c:pt>
                <c:pt idx="31">
                  <c:v>0.8</c:v>
                </c:pt>
                <c:pt idx="32">
                  <c:v>0.72727272727272729</c:v>
                </c:pt>
                <c:pt idx="33">
                  <c:v>0.66666666666666663</c:v>
                </c:pt>
                <c:pt idx="34">
                  <c:v>0.61538461538461542</c:v>
                </c:pt>
                <c:pt idx="35">
                  <c:v>0.5714285714285714</c:v>
                </c:pt>
                <c:pt idx="36">
                  <c:v>0.53333333333333333</c:v>
                </c:pt>
                <c:pt idx="37">
                  <c:v>0.5</c:v>
                </c:pt>
                <c:pt idx="38">
                  <c:v>0.47058823529411764</c:v>
                </c:pt>
                <c:pt idx="39">
                  <c:v>0.44444444444444442</c:v>
                </c:pt>
                <c:pt idx="40">
                  <c:v>0.42105263157894735</c:v>
                </c:pt>
                <c:pt idx="41">
                  <c:v>0.4</c:v>
                </c:pt>
                <c:pt idx="42">
                  <c:v>0.38095238095238093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18112"/>
        <c:axId val="70219648"/>
      </c:lineChart>
      <c:catAx>
        <c:axId val="70218112"/>
        <c:scaling>
          <c:orientation val="minMax"/>
        </c:scaling>
        <c:delete val="0"/>
        <c:axPos val="b"/>
        <c:majorTickMark val="out"/>
        <c:minorTickMark val="none"/>
        <c:tickLblPos val="nextTo"/>
        <c:crossAx val="70219648"/>
        <c:crosses val="autoZero"/>
        <c:auto val="1"/>
        <c:lblAlgn val="ctr"/>
        <c:lblOffset val="100"/>
        <c:noMultiLvlLbl val="0"/>
      </c:catAx>
      <c:valAx>
        <c:axId val="70219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218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y=x2-3x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Hoja1!$AI$2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val>
            <c:numRef>
              <c:f>Hoja1!$AI$3:$AI$45</c:f>
              <c:numCache>
                <c:formatCode>General</c:formatCode>
                <c:ptCount val="43"/>
                <c:pt idx="0">
                  <c:v>10</c:v>
                </c:pt>
                <c:pt idx="1">
                  <c:v>9.3099999999999987</c:v>
                </c:pt>
                <c:pt idx="2">
                  <c:v>8.64</c:v>
                </c:pt>
                <c:pt idx="3">
                  <c:v>7.9899999999999993</c:v>
                </c:pt>
                <c:pt idx="4">
                  <c:v>7.3600000000000012</c:v>
                </c:pt>
                <c:pt idx="5">
                  <c:v>6.75</c:v>
                </c:pt>
                <c:pt idx="6">
                  <c:v>6.1599999999999993</c:v>
                </c:pt>
                <c:pt idx="7">
                  <c:v>5.5900000000000007</c:v>
                </c:pt>
                <c:pt idx="8">
                  <c:v>5.0399999999999991</c:v>
                </c:pt>
                <c:pt idx="9">
                  <c:v>4.5100000000000007</c:v>
                </c:pt>
                <c:pt idx="10">
                  <c:v>4</c:v>
                </c:pt>
                <c:pt idx="11">
                  <c:v>3.5100000000000002</c:v>
                </c:pt>
                <c:pt idx="12">
                  <c:v>3.0400000000000005</c:v>
                </c:pt>
                <c:pt idx="13">
                  <c:v>2.5899999999999994</c:v>
                </c:pt>
                <c:pt idx="14">
                  <c:v>2.1599999999999997</c:v>
                </c:pt>
                <c:pt idx="15">
                  <c:v>1.75</c:v>
                </c:pt>
                <c:pt idx="16">
                  <c:v>1.3600000000000003</c:v>
                </c:pt>
                <c:pt idx="17">
                  <c:v>0.98999999999999988</c:v>
                </c:pt>
                <c:pt idx="18">
                  <c:v>0.64000000000000012</c:v>
                </c:pt>
                <c:pt idx="19">
                  <c:v>0.31000000000000005</c:v>
                </c:pt>
                <c:pt idx="20">
                  <c:v>0</c:v>
                </c:pt>
                <c:pt idx="21">
                  <c:v>-0.29000000000000004</c:v>
                </c:pt>
                <c:pt idx="22">
                  <c:v>-0.56000000000000005</c:v>
                </c:pt>
                <c:pt idx="23">
                  <c:v>-0.80999999999999994</c:v>
                </c:pt>
                <c:pt idx="24">
                  <c:v>-1.04</c:v>
                </c:pt>
                <c:pt idx="25">
                  <c:v>-1.25</c:v>
                </c:pt>
                <c:pt idx="26">
                  <c:v>-1.44</c:v>
                </c:pt>
                <c:pt idx="27">
                  <c:v>-1.6099999999999997</c:v>
                </c:pt>
                <c:pt idx="28">
                  <c:v>-1.7600000000000002</c:v>
                </c:pt>
                <c:pt idx="29">
                  <c:v>-1.8900000000000001</c:v>
                </c:pt>
                <c:pt idx="30">
                  <c:v>-2</c:v>
                </c:pt>
                <c:pt idx="31">
                  <c:v>-2.09</c:v>
                </c:pt>
                <c:pt idx="32">
                  <c:v>-2.1599999999999997</c:v>
                </c:pt>
                <c:pt idx="33">
                  <c:v>-2.21</c:v>
                </c:pt>
                <c:pt idx="34">
                  <c:v>-2.2399999999999993</c:v>
                </c:pt>
                <c:pt idx="35">
                  <c:v>-2.25</c:v>
                </c:pt>
                <c:pt idx="36">
                  <c:v>-2.2400000000000002</c:v>
                </c:pt>
                <c:pt idx="37">
                  <c:v>-2.21</c:v>
                </c:pt>
                <c:pt idx="38">
                  <c:v>-2.16</c:v>
                </c:pt>
                <c:pt idx="39">
                  <c:v>-2.0899999999999994</c:v>
                </c:pt>
                <c:pt idx="40">
                  <c:v>-2</c:v>
                </c:pt>
                <c:pt idx="41">
                  <c:v>-1.8900000000000006</c:v>
                </c:pt>
                <c:pt idx="42">
                  <c:v>-1.7599999999999998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6416"/>
        <c:axId val="70242304"/>
      </c:lineChart>
      <c:catAx>
        <c:axId val="70236416"/>
        <c:scaling>
          <c:orientation val="minMax"/>
        </c:scaling>
        <c:delete val="0"/>
        <c:axPos val="b"/>
        <c:majorTickMark val="out"/>
        <c:minorTickMark val="none"/>
        <c:tickLblPos val="nextTo"/>
        <c:crossAx val="70242304"/>
        <c:crosses val="autoZero"/>
        <c:auto val="1"/>
        <c:lblAlgn val="ctr"/>
        <c:lblOffset val="100"/>
        <c:noMultiLvlLbl val="0"/>
      </c:catAx>
      <c:valAx>
        <c:axId val="70242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236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6</xdr:col>
      <xdr:colOff>0</xdr:colOff>
      <xdr:row>30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6</xdr:col>
      <xdr:colOff>0</xdr:colOff>
      <xdr:row>46</xdr:row>
      <xdr:rowOff>76200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6</xdr:col>
      <xdr:colOff>0</xdr:colOff>
      <xdr:row>62</xdr:row>
      <xdr:rowOff>76200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64</xdr:row>
      <xdr:rowOff>0</xdr:rowOff>
    </xdr:from>
    <xdr:to>
      <xdr:col>6</xdr:col>
      <xdr:colOff>0</xdr:colOff>
      <xdr:row>78</xdr:row>
      <xdr:rowOff>76200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6</xdr:col>
      <xdr:colOff>0</xdr:colOff>
      <xdr:row>94</xdr:row>
      <xdr:rowOff>76200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95</xdr:row>
      <xdr:rowOff>0</xdr:rowOff>
    </xdr:from>
    <xdr:to>
      <xdr:col>6</xdr:col>
      <xdr:colOff>0</xdr:colOff>
      <xdr:row>109</xdr:row>
      <xdr:rowOff>76200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8"/>
  <sheetViews>
    <sheetView tabSelected="1" topLeftCell="AG1" workbookViewId="0">
      <selection activeCell="AR1" sqref="AR1"/>
    </sheetView>
  </sheetViews>
  <sheetFormatPr baseColWidth="10" defaultRowHeight="15" x14ac:dyDescent="0.25"/>
  <cols>
    <col min="1" max="1" width="5.7109375" bestFit="1" customWidth="1"/>
    <col min="2" max="2" width="6" bestFit="1" customWidth="1"/>
    <col min="4" max="4" width="5.7109375" bestFit="1" customWidth="1"/>
    <col min="5" max="5" width="7" bestFit="1" customWidth="1"/>
    <col min="7" max="7" width="5.7109375" bestFit="1" customWidth="1"/>
    <col min="8" max="8" width="12" bestFit="1" customWidth="1"/>
    <col min="10" max="10" width="5.7109375" bestFit="1" customWidth="1"/>
    <col min="11" max="11" width="12" bestFit="1" customWidth="1"/>
    <col min="13" max="13" width="5.7109375" bestFit="1" customWidth="1"/>
    <col min="14" max="14" width="6" bestFit="1" customWidth="1"/>
    <col min="16" max="16" width="5.7109375" bestFit="1" customWidth="1"/>
    <col min="17" max="17" width="6" bestFit="1" customWidth="1"/>
    <col min="19" max="19" width="5.7109375" bestFit="1" customWidth="1"/>
    <col min="20" max="20" width="12.7109375" bestFit="1" customWidth="1"/>
    <col min="22" max="22" width="5.7109375" bestFit="1" customWidth="1"/>
    <col min="23" max="23" width="12" bestFit="1" customWidth="1"/>
    <col min="25" max="25" width="5.7109375" bestFit="1" customWidth="1"/>
    <col min="26" max="26" width="6" bestFit="1" customWidth="1"/>
    <col min="28" max="28" width="5.7109375" bestFit="1" customWidth="1"/>
    <col min="29" max="29" width="12" bestFit="1" customWidth="1"/>
    <col min="31" max="31" width="5.7109375" bestFit="1" customWidth="1"/>
    <col min="32" max="32" width="12" bestFit="1" customWidth="1"/>
    <col min="34" max="34" width="5.7109375" bestFit="1" customWidth="1"/>
    <col min="35" max="35" width="6" bestFit="1" customWidth="1"/>
    <col min="37" max="37" width="5.7109375" bestFit="1" customWidth="1"/>
    <col min="38" max="38" width="12.7109375" bestFit="1" customWidth="1"/>
    <col min="40" max="40" width="5.7109375" bestFit="1" customWidth="1"/>
    <col min="41" max="41" width="6" bestFit="1" customWidth="1"/>
  </cols>
  <sheetData>
    <row r="1" spans="1:41" ht="17.25" x14ac:dyDescent="0.25">
      <c r="A1" s="2" t="s">
        <v>2</v>
      </c>
      <c r="B1" s="2"/>
      <c r="D1" s="3" t="s">
        <v>3</v>
      </c>
      <c r="E1" s="3"/>
      <c r="G1" s="2" t="s">
        <v>4</v>
      </c>
      <c r="H1" s="2"/>
      <c r="J1" s="2" t="s">
        <v>5</v>
      </c>
      <c r="K1" s="2"/>
      <c r="M1" s="2" t="s">
        <v>6</v>
      </c>
      <c r="N1" s="2"/>
      <c r="P1" s="2" t="s">
        <v>7</v>
      </c>
      <c r="Q1" s="2"/>
      <c r="S1" s="2" t="s">
        <v>8</v>
      </c>
      <c r="T1" s="2"/>
      <c r="V1" s="2" t="s">
        <v>9</v>
      </c>
      <c r="W1" s="2"/>
      <c r="Y1" s="2" t="s">
        <v>10</v>
      </c>
      <c r="Z1" s="2"/>
      <c r="AB1" s="2" t="s">
        <v>11</v>
      </c>
      <c r="AC1" s="2"/>
      <c r="AE1" s="2" t="s">
        <v>12</v>
      </c>
      <c r="AF1" s="2"/>
      <c r="AH1" s="2" t="s">
        <v>13</v>
      </c>
      <c r="AI1" s="2"/>
      <c r="AK1" s="2" t="s">
        <v>14</v>
      </c>
      <c r="AL1" s="2"/>
      <c r="AN1" s="2" t="s">
        <v>15</v>
      </c>
      <c r="AO1" s="2"/>
    </row>
    <row r="2" spans="1:41" x14ac:dyDescent="0.25">
      <c r="A2" s="1" t="s">
        <v>0</v>
      </c>
      <c r="B2" s="1" t="s">
        <v>1</v>
      </c>
      <c r="D2" s="1" t="s">
        <v>0</v>
      </c>
      <c r="E2" s="1" t="s">
        <v>1</v>
      </c>
      <c r="G2" s="1" t="s">
        <v>0</v>
      </c>
      <c r="H2" s="1" t="s">
        <v>1</v>
      </c>
      <c r="J2" s="1" t="s">
        <v>0</v>
      </c>
      <c r="K2" s="1" t="s">
        <v>1</v>
      </c>
      <c r="M2" s="1" t="s">
        <v>0</v>
      </c>
      <c r="N2" s="1" t="s">
        <v>1</v>
      </c>
      <c r="P2" s="1" t="s">
        <v>0</v>
      </c>
      <c r="Q2" s="1" t="s">
        <v>1</v>
      </c>
      <c r="S2" s="1" t="s">
        <v>0</v>
      </c>
      <c r="T2" s="1" t="s">
        <v>1</v>
      </c>
      <c r="V2" s="1" t="s">
        <v>0</v>
      </c>
      <c r="W2" s="1" t="s">
        <v>1</v>
      </c>
      <c r="Y2" s="1" t="s">
        <v>0</v>
      </c>
      <c r="Z2" s="1" t="s">
        <v>1</v>
      </c>
      <c r="AB2" s="1" t="s">
        <v>0</v>
      </c>
      <c r="AC2" s="1" t="s">
        <v>1</v>
      </c>
      <c r="AE2" s="1" t="s">
        <v>0</v>
      </c>
      <c r="AF2" s="1" t="s">
        <v>1</v>
      </c>
      <c r="AH2" s="1" t="s">
        <v>0</v>
      </c>
      <c r="AI2" s="1" t="s">
        <v>1</v>
      </c>
      <c r="AK2" s="1" t="s">
        <v>0</v>
      </c>
      <c r="AL2" s="1" t="s">
        <v>1</v>
      </c>
      <c r="AN2" s="1" t="s">
        <v>0</v>
      </c>
      <c r="AO2" s="1" t="s">
        <v>1</v>
      </c>
    </row>
    <row r="3" spans="1:41" x14ac:dyDescent="0.25">
      <c r="A3" s="1">
        <v>-2.6</v>
      </c>
      <c r="B3" s="1">
        <f>2*(A3)^2</f>
        <v>13.520000000000001</v>
      </c>
      <c r="D3" s="1">
        <v>-5.4</v>
      </c>
      <c r="E3" s="1">
        <f>((D3)^2)/2</f>
        <v>14.580000000000002</v>
      </c>
      <c r="G3" s="1">
        <v>-5.2</v>
      </c>
      <c r="H3" s="1" t="e">
        <f>SQRT(25-((G3)^2))</f>
        <v>#NUM!</v>
      </c>
      <c r="J3" s="1">
        <v>-4</v>
      </c>
      <c r="K3" s="1">
        <f t="shared" ref="K3:K44" si="0">SQRT((144-(9*(J3)^2))/16)</f>
        <v>0</v>
      </c>
      <c r="M3" s="1">
        <v>-3.4</v>
      </c>
      <c r="N3" s="1">
        <f>((M3)^2)+1</f>
        <v>12.559999999999999</v>
      </c>
      <c r="P3" s="1">
        <v>-3.8</v>
      </c>
      <c r="Q3" s="1">
        <f>((P3)^2)+2</f>
        <v>16.439999999999998</v>
      </c>
      <c r="S3" s="1">
        <v>-10.5</v>
      </c>
      <c r="T3" s="1">
        <f>4/S3</f>
        <v>-0.38095238095238093</v>
      </c>
      <c r="V3" s="1">
        <v>-6.3</v>
      </c>
      <c r="W3" s="1" t="e">
        <f>SQRT(36-((V3)^2))</f>
        <v>#NUM!</v>
      </c>
      <c r="Y3" s="1">
        <v>-5</v>
      </c>
      <c r="Z3" s="1">
        <f>((Y3)^2)+(2*Y3)</f>
        <v>15</v>
      </c>
      <c r="AB3" s="1">
        <v>-5.2</v>
      </c>
      <c r="AC3" s="1" t="e">
        <f>SQRT((900-(36*(AB3)^2))/25)</f>
        <v>#NUM!</v>
      </c>
      <c r="AE3" s="1">
        <v>-7.3</v>
      </c>
      <c r="AF3" s="1" t="e">
        <f>SQRT(49-((AE3)^2))</f>
        <v>#NUM!</v>
      </c>
      <c r="AH3" s="1">
        <v>-2</v>
      </c>
      <c r="AI3" s="1">
        <f>((AH3)^2)-(3*AH3)</f>
        <v>10</v>
      </c>
      <c r="AK3" s="1">
        <v>-10.5</v>
      </c>
      <c r="AL3" s="1">
        <f>6/AK3</f>
        <v>-0.5714285714285714</v>
      </c>
      <c r="AN3" s="1">
        <v>-6.4</v>
      </c>
      <c r="AO3" s="1">
        <f>(((AN3)^2)/2)+AN3</f>
        <v>14.080000000000004</v>
      </c>
    </row>
    <row r="4" spans="1:41" x14ac:dyDescent="0.25">
      <c r="A4" s="1">
        <v>-2.4</v>
      </c>
      <c r="B4" s="1">
        <f t="shared" ref="B4:B29" si="1">2*(A4)^2</f>
        <v>11.52</v>
      </c>
      <c r="D4" s="1">
        <v>-5.2</v>
      </c>
      <c r="E4" s="1">
        <f t="shared" ref="E4:E45" si="2">((D4)^2)/2</f>
        <v>13.520000000000001</v>
      </c>
      <c r="G4" s="1">
        <v>-5</v>
      </c>
      <c r="H4" s="1">
        <f t="shared" ref="H4:H55" si="3">SQRT(25-((G4)^2))</f>
        <v>0</v>
      </c>
      <c r="J4" s="1">
        <v>-3.8</v>
      </c>
      <c r="K4" s="1">
        <f t="shared" si="0"/>
        <v>0.93674969975975941</v>
      </c>
      <c r="M4" s="1">
        <v>-3.2</v>
      </c>
      <c r="N4" s="1">
        <f t="shared" ref="N4:N38" si="4">((M4)^2)+1</f>
        <v>11.240000000000002</v>
      </c>
      <c r="P4" s="1">
        <v>-3.6</v>
      </c>
      <c r="Q4" s="1">
        <f t="shared" ref="Q4:Q45" si="5">((P4)^2)+2</f>
        <v>14.96</v>
      </c>
      <c r="S4" s="1">
        <v>-10</v>
      </c>
      <c r="T4" s="1">
        <f t="shared" ref="T4:T45" si="6">4/S4</f>
        <v>-0.4</v>
      </c>
      <c r="V4" s="1">
        <v>-6</v>
      </c>
      <c r="W4" s="1">
        <f t="shared" ref="W4:W45" si="7">SQRT(36-((V4)^2))</f>
        <v>0</v>
      </c>
      <c r="Y4" s="1">
        <v>-4.8</v>
      </c>
      <c r="Z4" s="1">
        <f t="shared" ref="Z4:Z45" si="8">((Y4)^2)+(2*Y4)</f>
        <v>13.44</v>
      </c>
      <c r="AB4" s="1">
        <v>-5</v>
      </c>
      <c r="AC4" s="1">
        <f t="shared" ref="AC4:AC55" si="9">SQRT((900-(36*(AB4)^2))/25)</f>
        <v>0</v>
      </c>
      <c r="AE4" s="1">
        <v>-7</v>
      </c>
      <c r="AF4" s="1">
        <f t="shared" ref="AF4:AF52" si="10">SQRT(49-((AE4)^2))</f>
        <v>0</v>
      </c>
      <c r="AH4" s="1">
        <v>-1.9</v>
      </c>
      <c r="AI4" s="1">
        <f t="shared" ref="AI4:AI45" si="11">((AH4)^2)-(3*AH4)</f>
        <v>9.3099999999999987</v>
      </c>
      <c r="AK4" s="1">
        <v>-10</v>
      </c>
      <c r="AL4" s="1">
        <f t="shared" ref="AL4:AL45" si="12">6/AK4</f>
        <v>-0.6</v>
      </c>
      <c r="AN4" s="1">
        <v>-6.2</v>
      </c>
      <c r="AO4" s="1">
        <f t="shared" ref="AO4:AO45" si="13">(((AN4)^2)/2)+AN4</f>
        <v>13.020000000000003</v>
      </c>
    </row>
    <row r="5" spans="1:41" x14ac:dyDescent="0.25">
      <c r="A5" s="1">
        <v>-2.2000000000000002</v>
      </c>
      <c r="B5" s="1">
        <f t="shared" si="1"/>
        <v>9.6800000000000015</v>
      </c>
      <c r="D5" s="1">
        <v>-5</v>
      </c>
      <c r="E5" s="1">
        <f t="shared" si="2"/>
        <v>12.5</v>
      </c>
      <c r="G5" s="1">
        <v>-4.8</v>
      </c>
      <c r="H5" s="1">
        <f t="shared" si="3"/>
        <v>1.4000000000000004</v>
      </c>
      <c r="J5" s="1">
        <v>-3.6</v>
      </c>
      <c r="K5" s="1">
        <f t="shared" si="0"/>
        <v>1.3076696830622017</v>
      </c>
      <c r="M5" s="1">
        <v>-3</v>
      </c>
      <c r="N5" s="1">
        <f t="shared" si="4"/>
        <v>10</v>
      </c>
      <c r="P5" s="1">
        <v>-3.4</v>
      </c>
      <c r="Q5" s="1">
        <f t="shared" si="5"/>
        <v>13.559999999999999</v>
      </c>
      <c r="S5" s="1">
        <v>-9.5</v>
      </c>
      <c r="T5" s="1">
        <f t="shared" si="6"/>
        <v>-0.42105263157894735</v>
      </c>
      <c r="V5" s="1">
        <v>-5.7</v>
      </c>
      <c r="W5" s="1">
        <f t="shared" si="7"/>
        <v>1.8734993995195188</v>
      </c>
      <c r="Y5" s="1">
        <v>-4.5999999999999996</v>
      </c>
      <c r="Z5" s="1">
        <f t="shared" si="8"/>
        <v>11.959999999999997</v>
      </c>
      <c r="AB5" s="1">
        <v>-4.8</v>
      </c>
      <c r="AC5" s="1">
        <f t="shared" si="9"/>
        <v>1.6800000000000006</v>
      </c>
      <c r="AE5" s="1">
        <v>-6.7</v>
      </c>
      <c r="AF5" s="1">
        <f t="shared" si="10"/>
        <v>2.027313493271329</v>
      </c>
      <c r="AH5" s="1">
        <v>-1.8</v>
      </c>
      <c r="AI5" s="1">
        <f t="shared" si="11"/>
        <v>8.64</v>
      </c>
      <c r="AK5" s="1">
        <v>-9.5</v>
      </c>
      <c r="AL5" s="1">
        <f t="shared" si="12"/>
        <v>-0.63157894736842102</v>
      </c>
      <c r="AN5" s="1">
        <v>-6</v>
      </c>
      <c r="AO5" s="1">
        <f t="shared" si="13"/>
        <v>12</v>
      </c>
    </row>
    <row r="6" spans="1:41" x14ac:dyDescent="0.25">
      <c r="A6" s="1">
        <v>-2</v>
      </c>
      <c r="B6" s="1">
        <f t="shared" si="1"/>
        <v>8</v>
      </c>
      <c r="D6" s="1">
        <v>-4.8</v>
      </c>
      <c r="E6" s="1">
        <f t="shared" si="2"/>
        <v>11.52</v>
      </c>
      <c r="G6" s="1">
        <v>-4.5999999999999996</v>
      </c>
      <c r="H6" s="1">
        <f t="shared" si="3"/>
        <v>1.9595917942265433</v>
      </c>
      <c r="J6" s="1">
        <v>-3.4</v>
      </c>
      <c r="K6" s="1">
        <f t="shared" si="0"/>
        <v>1.580348062927911</v>
      </c>
      <c r="M6" s="1">
        <v>-2.8</v>
      </c>
      <c r="N6" s="1">
        <f t="shared" si="4"/>
        <v>8.84</v>
      </c>
      <c r="P6" s="1">
        <v>-3.2</v>
      </c>
      <c r="Q6" s="1">
        <f t="shared" si="5"/>
        <v>12.240000000000002</v>
      </c>
      <c r="S6" s="1">
        <v>-9</v>
      </c>
      <c r="T6" s="1">
        <f t="shared" si="6"/>
        <v>-0.44444444444444442</v>
      </c>
      <c r="V6" s="1">
        <v>-5.4</v>
      </c>
      <c r="W6" s="1">
        <f t="shared" si="7"/>
        <v>2.6153393661244033</v>
      </c>
      <c r="Y6" s="1">
        <v>-4.4000000000000004</v>
      </c>
      <c r="Z6" s="1">
        <f t="shared" si="8"/>
        <v>10.560000000000002</v>
      </c>
      <c r="AB6" s="1">
        <v>-4.5999999999999996</v>
      </c>
      <c r="AC6" s="1">
        <f t="shared" si="9"/>
        <v>2.3515101530718518</v>
      </c>
      <c r="AE6" s="1">
        <v>-6.4</v>
      </c>
      <c r="AF6" s="1">
        <f t="shared" si="10"/>
        <v>2.8354893757515636</v>
      </c>
      <c r="AH6" s="1">
        <v>-1.7</v>
      </c>
      <c r="AI6" s="1">
        <f t="shared" si="11"/>
        <v>7.9899999999999993</v>
      </c>
      <c r="AK6" s="1">
        <v>-9</v>
      </c>
      <c r="AL6" s="1">
        <f t="shared" si="12"/>
        <v>-0.66666666666666663</v>
      </c>
      <c r="AN6" s="1">
        <v>-5.8</v>
      </c>
      <c r="AO6" s="1">
        <f t="shared" si="13"/>
        <v>11.02</v>
      </c>
    </row>
    <row r="7" spans="1:41" x14ac:dyDescent="0.25">
      <c r="A7" s="1">
        <v>-1.8</v>
      </c>
      <c r="B7" s="1">
        <f t="shared" si="1"/>
        <v>6.48</v>
      </c>
      <c r="D7" s="1">
        <v>-4.5999999999999996</v>
      </c>
      <c r="E7" s="1">
        <f t="shared" si="2"/>
        <v>10.579999999999998</v>
      </c>
      <c r="G7" s="1">
        <v>-4.4000000000000004</v>
      </c>
      <c r="H7" s="1">
        <f t="shared" si="3"/>
        <v>2.3748684174075829</v>
      </c>
      <c r="J7" s="1">
        <v>-3.2</v>
      </c>
      <c r="K7" s="1">
        <f t="shared" si="0"/>
        <v>1.7999999999999996</v>
      </c>
      <c r="M7" s="1">
        <v>-2.6</v>
      </c>
      <c r="N7" s="1">
        <f t="shared" si="4"/>
        <v>7.7600000000000007</v>
      </c>
      <c r="P7" s="1">
        <v>-3</v>
      </c>
      <c r="Q7" s="1">
        <f t="shared" si="5"/>
        <v>11</v>
      </c>
      <c r="S7" s="1">
        <v>-8.5</v>
      </c>
      <c r="T7" s="1">
        <f t="shared" si="6"/>
        <v>-0.47058823529411764</v>
      </c>
      <c r="V7" s="1">
        <v>-5.0999999999999996</v>
      </c>
      <c r="W7" s="1">
        <f t="shared" si="7"/>
        <v>3.1606961258558219</v>
      </c>
      <c r="Y7" s="1">
        <v>-4.2</v>
      </c>
      <c r="Z7" s="1">
        <f t="shared" si="8"/>
        <v>9.24</v>
      </c>
      <c r="AB7" s="1">
        <v>-4.4000000000000004</v>
      </c>
      <c r="AC7" s="1">
        <f t="shared" si="9"/>
        <v>2.8498421008890991</v>
      </c>
      <c r="AE7" s="1">
        <v>-6.1</v>
      </c>
      <c r="AF7" s="1">
        <f t="shared" si="10"/>
        <v>3.4336569426778802</v>
      </c>
      <c r="AH7" s="1">
        <v>-1.6</v>
      </c>
      <c r="AI7" s="1">
        <f t="shared" si="11"/>
        <v>7.3600000000000012</v>
      </c>
      <c r="AK7" s="1">
        <v>-8.5</v>
      </c>
      <c r="AL7" s="1">
        <f t="shared" si="12"/>
        <v>-0.70588235294117652</v>
      </c>
      <c r="AN7" s="1">
        <v>-5.6</v>
      </c>
      <c r="AO7" s="1">
        <f t="shared" si="13"/>
        <v>10.079999999999998</v>
      </c>
    </row>
    <row r="8" spans="1:41" x14ac:dyDescent="0.25">
      <c r="A8" s="1">
        <v>-1.6</v>
      </c>
      <c r="B8" s="1">
        <f t="shared" si="1"/>
        <v>5.120000000000001</v>
      </c>
      <c r="D8" s="1">
        <v>-4.4000000000000004</v>
      </c>
      <c r="E8" s="1">
        <f t="shared" si="2"/>
        <v>9.6800000000000015</v>
      </c>
      <c r="G8" s="1">
        <v>-4.2</v>
      </c>
      <c r="H8" s="1">
        <f t="shared" si="3"/>
        <v>2.7129319932501073</v>
      </c>
      <c r="J8" s="1">
        <v>-3</v>
      </c>
      <c r="K8" s="1">
        <f t="shared" si="0"/>
        <v>1.984313483298443</v>
      </c>
      <c r="M8" s="1">
        <v>-2.4</v>
      </c>
      <c r="N8" s="1">
        <f t="shared" si="4"/>
        <v>6.76</v>
      </c>
      <c r="P8" s="1">
        <v>-2.8</v>
      </c>
      <c r="Q8" s="1">
        <f t="shared" si="5"/>
        <v>9.84</v>
      </c>
      <c r="S8" s="1">
        <v>-8</v>
      </c>
      <c r="T8" s="1">
        <f t="shared" si="6"/>
        <v>-0.5</v>
      </c>
      <c r="V8" s="1">
        <v>-4.8</v>
      </c>
      <c r="W8" s="1">
        <f t="shared" si="7"/>
        <v>3.6</v>
      </c>
      <c r="Y8" s="1">
        <v>-4</v>
      </c>
      <c r="Z8" s="1">
        <f t="shared" si="8"/>
        <v>8</v>
      </c>
      <c r="AB8" s="1">
        <v>-4.2</v>
      </c>
      <c r="AC8" s="1">
        <f t="shared" si="9"/>
        <v>3.2555183919001291</v>
      </c>
      <c r="AE8" s="1">
        <v>-5.8</v>
      </c>
      <c r="AF8" s="1">
        <f t="shared" si="10"/>
        <v>3.9191835884530848</v>
      </c>
      <c r="AH8" s="1">
        <v>-1.5</v>
      </c>
      <c r="AI8" s="1">
        <f t="shared" si="11"/>
        <v>6.75</v>
      </c>
      <c r="AK8" s="1">
        <v>-8</v>
      </c>
      <c r="AL8" s="1">
        <f t="shared" si="12"/>
        <v>-0.75</v>
      </c>
      <c r="AN8" s="1">
        <v>-5.4</v>
      </c>
      <c r="AO8" s="1">
        <f t="shared" si="13"/>
        <v>9.1800000000000015</v>
      </c>
    </row>
    <row r="9" spans="1:41" x14ac:dyDescent="0.25">
      <c r="A9" s="1">
        <v>-1.4</v>
      </c>
      <c r="B9" s="1">
        <f t="shared" si="1"/>
        <v>3.9199999999999995</v>
      </c>
      <c r="D9" s="1">
        <v>-4.2</v>
      </c>
      <c r="E9" s="1">
        <f t="shared" si="2"/>
        <v>8.82</v>
      </c>
      <c r="G9" s="1">
        <v>-4</v>
      </c>
      <c r="H9" s="1">
        <f t="shared" si="3"/>
        <v>3</v>
      </c>
      <c r="J9" s="1">
        <v>-2.8</v>
      </c>
      <c r="K9" s="1">
        <f t="shared" si="0"/>
        <v>2.142428528562855</v>
      </c>
      <c r="M9" s="1">
        <v>-2.2000000000000002</v>
      </c>
      <c r="N9" s="1">
        <f t="shared" si="4"/>
        <v>5.8400000000000007</v>
      </c>
      <c r="P9" s="1">
        <v>-2.6</v>
      </c>
      <c r="Q9" s="1">
        <f t="shared" si="5"/>
        <v>8.7600000000000016</v>
      </c>
      <c r="S9" s="1">
        <v>-7.5</v>
      </c>
      <c r="T9" s="1">
        <f t="shared" si="6"/>
        <v>-0.53333333333333333</v>
      </c>
      <c r="V9" s="1">
        <v>-4.5</v>
      </c>
      <c r="W9" s="1">
        <f t="shared" si="7"/>
        <v>3.9686269665968861</v>
      </c>
      <c r="Y9" s="1">
        <v>-3.8</v>
      </c>
      <c r="Z9" s="1">
        <f t="shared" si="8"/>
        <v>6.84</v>
      </c>
      <c r="AB9" s="1">
        <v>-4</v>
      </c>
      <c r="AC9" s="1">
        <f t="shared" si="9"/>
        <v>3.6</v>
      </c>
      <c r="AE9" s="1">
        <v>-5.5</v>
      </c>
      <c r="AF9" s="1">
        <f t="shared" si="10"/>
        <v>4.3301270189221936</v>
      </c>
      <c r="AH9" s="1">
        <v>-1.4</v>
      </c>
      <c r="AI9" s="1">
        <f t="shared" si="11"/>
        <v>6.1599999999999993</v>
      </c>
      <c r="AK9" s="1">
        <v>-7.5</v>
      </c>
      <c r="AL9" s="1">
        <f t="shared" si="12"/>
        <v>-0.8</v>
      </c>
      <c r="AN9" s="1">
        <v>-5.2</v>
      </c>
      <c r="AO9" s="1">
        <f t="shared" si="13"/>
        <v>8.32</v>
      </c>
    </row>
    <row r="10" spans="1:41" x14ac:dyDescent="0.25">
      <c r="A10" s="1">
        <v>-1.2</v>
      </c>
      <c r="B10" s="1">
        <f t="shared" si="1"/>
        <v>2.88</v>
      </c>
      <c r="D10" s="1">
        <v>-4</v>
      </c>
      <c r="E10" s="1">
        <f t="shared" si="2"/>
        <v>8</v>
      </c>
      <c r="G10" s="1">
        <v>-3.8</v>
      </c>
      <c r="H10" s="1">
        <f t="shared" si="3"/>
        <v>3.2496153618543842</v>
      </c>
      <c r="J10" s="1">
        <v>-2.6</v>
      </c>
      <c r="K10" s="1">
        <f t="shared" si="0"/>
        <v>2.2798026230355997</v>
      </c>
      <c r="M10" s="1">
        <v>-2</v>
      </c>
      <c r="N10" s="1">
        <f t="shared" si="4"/>
        <v>5</v>
      </c>
      <c r="P10" s="1">
        <v>-2.4</v>
      </c>
      <c r="Q10" s="1">
        <f t="shared" si="5"/>
        <v>7.76</v>
      </c>
      <c r="S10" s="1">
        <v>-7</v>
      </c>
      <c r="T10" s="1">
        <f t="shared" si="6"/>
        <v>-0.5714285714285714</v>
      </c>
      <c r="V10" s="1">
        <v>-4.2</v>
      </c>
      <c r="W10" s="1">
        <f t="shared" si="7"/>
        <v>4.2848570571257101</v>
      </c>
      <c r="Y10" s="1">
        <v>-3.6</v>
      </c>
      <c r="Z10" s="1">
        <f t="shared" si="8"/>
        <v>5.7600000000000007</v>
      </c>
      <c r="AB10" s="1">
        <v>-3.8</v>
      </c>
      <c r="AC10" s="1">
        <f t="shared" si="9"/>
        <v>3.8995384342252608</v>
      </c>
      <c r="AE10" s="1">
        <v>-5.2</v>
      </c>
      <c r="AF10" s="1">
        <f t="shared" si="10"/>
        <v>4.6861498055439927</v>
      </c>
      <c r="AH10" s="1">
        <v>-1.3</v>
      </c>
      <c r="AI10" s="1">
        <f t="shared" si="11"/>
        <v>5.5900000000000007</v>
      </c>
      <c r="AK10" s="1">
        <v>-7</v>
      </c>
      <c r="AL10" s="1">
        <f t="shared" si="12"/>
        <v>-0.8571428571428571</v>
      </c>
      <c r="AN10" s="1">
        <v>-5</v>
      </c>
      <c r="AO10" s="1">
        <f t="shared" si="13"/>
        <v>7.5</v>
      </c>
    </row>
    <row r="11" spans="1:41" x14ac:dyDescent="0.25">
      <c r="A11" s="1">
        <v>-1</v>
      </c>
      <c r="B11" s="1">
        <f t="shared" si="1"/>
        <v>2</v>
      </c>
      <c r="D11" s="1">
        <v>-3.8</v>
      </c>
      <c r="E11" s="1">
        <f t="shared" si="2"/>
        <v>7.22</v>
      </c>
      <c r="G11" s="1">
        <v>-3.6</v>
      </c>
      <c r="H11" s="1">
        <f t="shared" si="3"/>
        <v>3.4698703145794942</v>
      </c>
      <c r="J11" s="1">
        <v>-2.4</v>
      </c>
      <c r="K11" s="1">
        <f t="shared" si="0"/>
        <v>2.4</v>
      </c>
      <c r="M11" s="1">
        <v>-1.8</v>
      </c>
      <c r="N11" s="1">
        <f t="shared" si="4"/>
        <v>4.24</v>
      </c>
      <c r="P11" s="1">
        <v>-2.2000000000000002</v>
      </c>
      <c r="Q11" s="1">
        <f t="shared" si="5"/>
        <v>6.8400000000000007</v>
      </c>
      <c r="S11" s="1">
        <v>-6.5</v>
      </c>
      <c r="T11" s="1">
        <f t="shared" si="6"/>
        <v>-0.61538461538461542</v>
      </c>
      <c r="V11" s="1">
        <v>-3.9</v>
      </c>
      <c r="W11" s="1">
        <f t="shared" si="7"/>
        <v>4.5596052460711993</v>
      </c>
      <c r="Y11" s="1">
        <v>-3.4</v>
      </c>
      <c r="Z11" s="1">
        <f t="shared" si="8"/>
        <v>4.7599999999999989</v>
      </c>
      <c r="AB11" s="1">
        <v>-3.6</v>
      </c>
      <c r="AC11" s="1">
        <f t="shared" si="9"/>
        <v>4.1638443774953933</v>
      </c>
      <c r="AE11" s="1">
        <v>-4.9000000000000004</v>
      </c>
      <c r="AF11" s="1">
        <f t="shared" si="10"/>
        <v>4.9989998999799941</v>
      </c>
      <c r="AH11" s="1">
        <v>-1.2</v>
      </c>
      <c r="AI11" s="1">
        <f t="shared" si="11"/>
        <v>5.0399999999999991</v>
      </c>
      <c r="AK11" s="1">
        <v>-6.5</v>
      </c>
      <c r="AL11" s="1">
        <f t="shared" si="12"/>
        <v>-0.92307692307692313</v>
      </c>
      <c r="AN11" s="1">
        <v>-4.8</v>
      </c>
      <c r="AO11" s="1">
        <f t="shared" si="13"/>
        <v>6.72</v>
      </c>
    </row>
    <row r="12" spans="1:41" x14ac:dyDescent="0.25">
      <c r="A12" s="1">
        <v>-0.8</v>
      </c>
      <c r="B12" s="1">
        <f t="shared" si="1"/>
        <v>1.2800000000000002</v>
      </c>
      <c r="D12" s="1">
        <v>-3.6</v>
      </c>
      <c r="E12" s="1">
        <f t="shared" si="2"/>
        <v>6.48</v>
      </c>
      <c r="G12" s="1">
        <v>-3.4</v>
      </c>
      <c r="H12" s="1">
        <f t="shared" si="3"/>
        <v>3.6660605559646724</v>
      </c>
      <c r="J12" s="1">
        <v>-2.2000000000000002</v>
      </c>
      <c r="K12" s="1">
        <f t="shared" si="0"/>
        <v>2.5054939632735098</v>
      </c>
      <c r="M12" s="1">
        <v>-1.6</v>
      </c>
      <c r="N12" s="1">
        <f t="shared" si="4"/>
        <v>3.5600000000000005</v>
      </c>
      <c r="P12" s="1">
        <v>-2</v>
      </c>
      <c r="Q12" s="1">
        <f t="shared" si="5"/>
        <v>6</v>
      </c>
      <c r="S12" s="1">
        <v>-6</v>
      </c>
      <c r="T12" s="1">
        <f t="shared" si="6"/>
        <v>-0.66666666666666663</v>
      </c>
      <c r="V12" s="1">
        <v>-3.6</v>
      </c>
      <c r="W12" s="1">
        <f t="shared" si="7"/>
        <v>4.8</v>
      </c>
      <c r="Y12" s="1">
        <v>-3.2</v>
      </c>
      <c r="Z12" s="1">
        <f t="shared" si="8"/>
        <v>3.8400000000000016</v>
      </c>
      <c r="AB12" s="1">
        <v>-3.4</v>
      </c>
      <c r="AC12" s="1">
        <f t="shared" si="9"/>
        <v>4.3992726671576063</v>
      </c>
      <c r="AE12" s="1">
        <v>-4.5999999999999996</v>
      </c>
      <c r="AF12" s="1">
        <f t="shared" si="10"/>
        <v>5.2763623833091682</v>
      </c>
      <c r="AH12" s="1">
        <v>-1.1000000000000001</v>
      </c>
      <c r="AI12" s="1">
        <f t="shared" si="11"/>
        <v>4.5100000000000007</v>
      </c>
      <c r="AK12" s="1">
        <v>-6</v>
      </c>
      <c r="AL12" s="1">
        <f t="shared" si="12"/>
        <v>-1</v>
      </c>
      <c r="AN12" s="1">
        <v>-4.5999999999999996</v>
      </c>
      <c r="AO12" s="1">
        <f t="shared" si="13"/>
        <v>5.9799999999999986</v>
      </c>
    </row>
    <row r="13" spans="1:41" x14ac:dyDescent="0.25">
      <c r="A13" s="1">
        <v>-0.6</v>
      </c>
      <c r="B13" s="1">
        <f t="shared" si="1"/>
        <v>0.72</v>
      </c>
      <c r="D13" s="1">
        <v>-3.4</v>
      </c>
      <c r="E13" s="1">
        <f t="shared" si="2"/>
        <v>5.7799999999999994</v>
      </c>
      <c r="G13" s="1">
        <v>-3.2</v>
      </c>
      <c r="H13" s="1">
        <f t="shared" si="3"/>
        <v>3.8418745424597089</v>
      </c>
      <c r="J13" s="1">
        <v>-2</v>
      </c>
      <c r="K13" s="1">
        <f t="shared" si="0"/>
        <v>2.598076211353316</v>
      </c>
      <c r="M13" s="1">
        <v>-1.4</v>
      </c>
      <c r="N13" s="1">
        <f t="shared" si="4"/>
        <v>2.96</v>
      </c>
      <c r="P13" s="1">
        <v>-1.8</v>
      </c>
      <c r="Q13" s="1">
        <f t="shared" si="5"/>
        <v>5.24</v>
      </c>
      <c r="S13" s="1">
        <v>-5.5</v>
      </c>
      <c r="T13" s="1">
        <f t="shared" si="6"/>
        <v>-0.72727272727272729</v>
      </c>
      <c r="V13" s="1">
        <v>-3.3</v>
      </c>
      <c r="W13" s="1">
        <f t="shared" si="7"/>
        <v>5.0109879265470196</v>
      </c>
      <c r="Y13" s="1">
        <v>-3</v>
      </c>
      <c r="Z13" s="1">
        <f t="shared" si="8"/>
        <v>3</v>
      </c>
      <c r="AB13" s="1">
        <v>-3.2</v>
      </c>
      <c r="AC13" s="1">
        <f t="shared" si="9"/>
        <v>4.6102494509516507</v>
      </c>
      <c r="AE13" s="1">
        <v>-4.3</v>
      </c>
      <c r="AF13" s="1">
        <f t="shared" si="10"/>
        <v>5.5235857918565907</v>
      </c>
      <c r="AH13" s="1">
        <v>-1</v>
      </c>
      <c r="AI13" s="1">
        <f t="shared" si="11"/>
        <v>4</v>
      </c>
      <c r="AK13" s="1">
        <v>-5.5</v>
      </c>
      <c r="AL13" s="1">
        <f t="shared" si="12"/>
        <v>-1.0909090909090908</v>
      </c>
      <c r="AN13" s="1">
        <v>-4.4000000000000004</v>
      </c>
      <c r="AO13" s="1">
        <f t="shared" si="13"/>
        <v>5.2800000000000011</v>
      </c>
    </row>
    <row r="14" spans="1:41" x14ac:dyDescent="0.25">
      <c r="A14" s="1">
        <v>-0.4</v>
      </c>
      <c r="B14" s="1">
        <f t="shared" si="1"/>
        <v>0.32000000000000006</v>
      </c>
      <c r="D14" s="1">
        <v>-3.2</v>
      </c>
      <c r="E14" s="1">
        <f t="shared" si="2"/>
        <v>5.120000000000001</v>
      </c>
      <c r="G14" s="1">
        <v>-3</v>
      </c>
      <c r="H14" s="1">
        <f t="shared" si="3"/>
        <v>4</v>
      </c>
      <c r="J14" s="1">
        <v>-1.8</v>
      </c>
      <c r="K14" s="1">
        <f t="shared" si="0"/>
        <v>2.6790856649237629</v>
      </c>
      <c r="M14" s="1">
        <v>-1.2</v>
      </c>
      <c r="N14" s="1">
        <f t="shared" si="4"/>
        <v>2.44</v>
      </c>
      <c r="P14" s="1">
        <v>-1.6</v>
      </c>
      <c r="Q14" s="1">
        <f t="shared" si="5"/>
        <v>4.5600000000000005</v>
      </c>
      <c r="S14" s="1">
        <v>-5</v>
      </c>
      <c r="T14" s="1">
        <f t="shared" si="6"/>
        <v>-0.8</v>
      </c>
      <c r="V14" s="1">
        <v>-3</v>
      </c>
      <c r="W14" s="1">
        <f t="shared" si="7"/>
        <v>5.196152422706632</v>
      </c>
      <c r="Y14" s="1">
        <v>-2.8</v>
      </c>
      <c r="Z14" s="1">
        <f t="shared" si="8"/>
        <v>2.2399999999999993</v>
      </c>
      <c r="AB14" s="1">
        <v>-3</v>
      </c>
      <c r="AC14" s="1">
        <f t="shared" si="9"/>
        <v>4.8</v>
      </c>
      <c r="AE14" s="1">
        <v>-4</v>
      </c>
      <c r="AF14" s="1">
        <f t="shared" si="10"/>
        <v>5.7445626465380286</v>
      </c>
      <c r="AH14" s="1">
        <v>-0.9</v>
      </c>
      <c r="AI14" s="1">
        <f t="shared" si="11"/>
        <v>3.5100000000000002</v>
      </c>
      <c r="AK14" s="1">
        <v>-5</v>
      </c>
      <c r="AL14" s="1">
        <f t="shared" si="12"/>
        <v>-1.2</v>
      </c>
      <c r="AN14" s="1">
        <v>-4.2</v>
      </c>
      <c r="AO14" s="1">
        <f t="shared" si="13"/>
        <v>4.62</v>
      </c>
    </row>
    <row r="15" spans="1:41" x14ac:dyDescent="0.25">
      <c r="A15" s="1">
        <v>-0.2</v>
      </c>
      <c r="B15" s="1">
        <f t="shared" si="1"/>
        <v>8.0000000000000016E-2</v>
      </c>
      <c r="D15" s="1">
        <v>-3</v>
      </c>
      <c r="E15" s="1">
        <f t="shared" si="2"/>
        <v>4.5</v>
      </c>
      <c r="G15" s="1">
        <v>-2.8</v>
      </c>
      <c r="H15" s="1">
        <f t="shared" si="3"/>
        <v>4.1424630354415957</v>
      </c>
      <c r="J15" s="1">
        <v>-1.6</v>
      </c>
      <c r="K15" s="1">
        <f t="shared" si="0"/>
        <v>2.7495454169735041</v>
      </c>
      <c r="M15" s="1">
        <v>-1</v>
      </c>
      <c r="N15" s="1">
        <f t="shared" si="4"/>
        <v>2</v>
      </c>
      <c r="P15" s="1">
        <v>-1.4</v>
      </c>
      <c r="Q15" s="1">
        <f t="shared" si="5"/>
        <v>3.96</v>
      </c>
      <c r="S15" s="1">
        <v>-4.5</v>
      </c>
      <c r="T15" s="1">
        <f t="shared" si="6"/>
        <v>-0.88888888888888884</v>
      </c>
      <c r="V15" s="1">
        <v>-2.7</v>
      </c>
      <c r="W15" s="1">
        <f t="shared" si="7"/>
        <v>5.3581713298475258</v>
      </c>
      <c r="Y15" s="1">
        <v>-2.6</v>
      </c>
      <c r="Z15" s="1">
        <f t="shared" si="8"/>
        <v>1.5600000000000005</v>
      </c>
      <c r="AB15" s="1">
        <v>-2.8</v>
      </c>
      <c r="AC15" s="1">
        <f t="shared" si="9"/>
        <v>4.9709556425299146</v>
      </c>
      <c r="AE15" s="1">
        <v>-3.7</v>
      </c>
      <c r="AF15" s="1">
        <f t="shared" si="10"/>
        <v>5.9422218066982317</v>
      </c>
      <c r="AH15" s="1">
        <v>-0.8</v>
      </c>
      <c r="AI15" s="1">
        <f t="shared" si="11"/>
        <v>3.0400000000000005</v>
      </c>
      <c r="AK15" s="1">
        <v>-4.5</v>
      </c>
      <c r="AL15" s="1">
        <f t="shared" si="12"/>
        <v>-1.3333333333333333</v>
      </c>
      <c r="AN15" s="1">
        <v>-4</v>
      </c>
      <c r="AO15" s="1">
        <f t="shared" si="13"/>
        <v>4</v>
      </c>
    </row>
    <row r="16" spans="1:41" x14ac:dyDescent="0.25">
      <c r="A16" s="1">
        <v>0</v>
      </c>
      <c r="B16" s="1">
        <f t="shared" si="1"/>
        <v>0</v>
      </c>
      <c r="D16" s="1">
        <v>-2.8</v>
      </c>
      <c r="E16" s="1">
        <f t="shared" si="2"/>
        <v>3.9199999999999995</v>
      </c>
      <c r="G16" s="1">
        <v>-2.6</v>
      </c>
      <c r="H16" s="1">
        <f t="shared" si="3"/>
        <v>4.2708313008125245</v>
      </c>
      <c r="J16" s="1">
        <v>-1.4</v>
      </c>
      <c r="K16" s="1">
        <f t="shared" si="0"/>
        <v>2.8102490992792792</v>
      </c>
      <c r="M16" s="1">
        <v>-0.8</v>
      </c>
      <c r="N16" s="1">
        <f t="shared" si="4"/>
        <v>1.6400000000000001</v>
      </c>
      <c r="P16" s="1">
        <v>-1.2</v>
      </c>
      <c r="Q16" s="1">
        <f t="shared" si="5"/>
        <v>3.44</v>
      </c>
      <c r="S16" s="1">
        <v>-4</v>
      </c>
      <c r="T16" s="1">
        <f t="shared" si="6"/>
        <v>-1</v>
      </c>
      <c r="V16" s="1">
        <v>-2.4</v>
      </c>
      <c r="W16" s="1">
        <f t="shared" si="7"/>
        <v>5.4990908339470082</v>
      </c>
      <c r="Y16" s="1">
        <v>-2.4</v>
      </c>
      <c r="Z16" s="1">
        <f t="shared" si="8"/>
        <v>0.96</v>
      </c>
      <c r="AB16" s="1">
        <v>-2.6</v>
      </c>
      <c r="AC16" s="1">
        <f t="shared" si="9"/>
        <v>5.1249975609750296</v>
      </c>
      <c r="AE16" s="1">
        <v>-3.4</v>
      </c>
      <c r="AF16" s="1">
        <f t="shared" si="10"/>
        <v>6.1188234163113417</v>
      </c>
      <c r="AH16" s="1">
        <v>-0.7</v>
      </c>
      <c r="AI16" s="1">
        <f t="shared" si="11"/>
        <v>2.5899999999999994</v>
      </c>
      <c r="AK16" s="1">
        <v>-4</v>
      </c>
      <c r="AL16" s="1">
        <f t="shared" si="12"/>
        <v>-1.5</v>
      </c>
      <c r="AN16" s="1">
        <v>-3.8</v>
      </c>
      <c r="AO16" s="1">
        <f t="shared" si="13"/>
        <v>3.42</v>
      </c>
    </row>
    <row r="17" spans="1:41" x14ac:dyDescent="0.25">
      <c r="A17" s="1">
        <v>0.2</v>
      </c>
      <c r="B17" s="1">
        <f t="shared" si="1"/>
        <v>8.0000000000000016E-2</v>
      </c>
      <c r="D17" s="1">
        <v>-2.6</v>
      </c>
      <c r="E17" s="1">
        <f t="shared" si="2"/>
        <v>3.3800000000000003</v>
      </c>
      <c r="G17" s="1">
        <v>-2.4</v>
      </c>
      <c r="H17" s="1">
        <f t="shared" si="3"/>
        <v>4.3863424398922621</v>
      </c>
      <c r="J17" s="1">
        <v>-1.2</v>
      </c>
      <c r="K17" s="1">
        <f t="shared" si="0"/>
        <v>2.8618176042508368</v>
      </c>
      <c r="M17" s="1">
        <v>-0.6</v>
      </c>
      <c r="N17" s="1">
        <f t="shared" si="4"/>
        <v>1.3599999999999999</v>
      </c>
      <c r="P17" s="1">
        <v>-1</v>
      </c>
      <c r="Q17" s="1">
        <f t="shared" si="5"/>
        <v>3</v>
      </c>
      <c r="S17" s="1">
        <v>-3.5</v>
      </c>
      <c r="T17" s="1">
        <f t="shared" si="6"/>
        <v>-1.1428571428571428</v>
      </c>
      <c r="V17" s="1">
        <v>-2.1</v>
      </c>
      <c r="W17" s="1">
        <f t="shared" si="7"/>
        <v>5.6204981985585585</v>
      </c>
      <c r="Y17" s="1">
        <v>-2.2000000000000002</v>
      </c>
      <c r="Z17" s="1">
        <f t="shared" si="8"/>
        <v>0.44000000000000039</v>
      </c>
      <c r="AB17" s="1">
        <v>-2.4</v>
      </c>
      <c r="AC17" s="1">
        <f t="shared" si="9"/>
        <v>5.2636109278707144</v>
      </c>
      <c r="AE17" s="1">
        <v>-3.1</v>
      </c>
      <c r="AF17" s="1">
        <f t="shared" si="10"/>
        <v>6.2761453138052818</v>
      </c>
      <c r="AH17" s="1">
        <v>-0.6</v>
      </c>
      <c r="AI17" s="1">
        <f t="shared" si="11"/>
        <v>2.1599999999999997</v>
      </c>
      <c r="AK17" s="1">
        <v>-3.5</v>
      </c>
      <c r="AL17" s="1">
        <f t="shared" si="12"/>
        <v>-1.7142857142857142</v>
      </c>
      <c r="AN17" s="1">
        <v>-3.6</v>
      </c>
      <c r="AO17" s="1">
        <f t="shared" si="13"/>
        <v>2.8800000000000003</v>
      </c>
    </row>
    <row r="18" spans="1:41" x14ac:dyDescent="0.25">
      <c r="A18" s="1">
        <v>0.4</v>
      </c>
      <c r="B18" s="1">
        <f t="shared" si="1"/>
        <v>0.32000000000000006</v>
      </c>
      <c r="D18" s="1">
        <v>-2.4</v>
      </c>
      <c r="E18" s="1">
        <f t="shared" si="2"/>
        <v>2.88</v>
      </c>
      <c r="G18" s="1">
        <v>-2.2000000000000002</v>
      </c>
      <c r="H18" s="1">
        <f t="shared" si="3"/>
        <v>4.4899888641287298</v>
      </c>
      <c r="J18" s="1">
        <v>-1</v>
      </c>
      <c r="K18" s="1">
        <f t="shared" si="0"/>
        <v>2.9047375096555625</v>
      </c>
      <c r="M18" s="1">
        <v>-0.4</v>
      </c>
      <c r="N18" s="1">
        <f t="shared" si="4"/>
        <v>1.1600000000000001</v>
      </c>
      <c r="P18" s="1">
        <v>-0.8</v>
      </c>
      <c r="Q18" s="1">
        <f t="shared" si="5"/>
        <v>2.64</v>
      </c>
      <c r="S18" s="1">
        <v>-3</v>
      </c>
      <c r="T18" s="1">
        <f t="shared" si="6"/>
        <v>-1.3333333333333333</v>
      </c>
      <c r="V18" s="1">
        <v>-1.8</v>
      </c>
      <c r="W18" s="1">
        <f t="shared" si="7"/>
        <v>5.7236352085016735</v>
      </c>
      <c r="Y18" s="1">
        <v>-2</v>
      </c>
      <c r="Z18" s="1">
        <f t="shared" si="8"/>
        <v>0</v>
      </c>
      <c r="AB18" s="1">
        <v>-2.2000000000000002</v>
      </c>
      <c r="AC18" s="1">
        <f t="shared" si="9"/>
        <v>5.3879866369544755</v>
      </c>
      <c r="AE18" s="1">
        <v>-2.8</v>
      </c>
      <c r="AF18" s="1">
        <f t="shared" si="10"/>
        <v>6.4156059729381765</v>
      </c>
      <c r="AH18" s="1">
        <v>-0.5</v>
      </c>
      <c r="AI18" s="1">
        <f t="shared" si="11"/>
        <v>1.75</v>
      </c>
      <c r="AK18" s="1">
        <v>-3</v>
      </c>
      <c r="AL18" s="1">
        <f t="shared" si="12"/>
        <v>-2</v>
      </c>
      <c r="AN18" s="1">
        <v>-3.4</v>
      </c>
      <c r="AO18" s="1">
        <f t="shared" si="13"/>
        <v>2.3799999999999994</v>
      </c>
    </row>
    <row r="19" spans="1:41" x14ac:dyDescent="0.25">
      <c r="A19" s="1">
        <v>0.6</v>
      </c>
      <c r="B19" s="1">
        <f t="shared" si="1"/>
        <v>0.72</v>
      </c>
      <c r="D19" s="1">
        <v>-2.2000000000000002</v>
      </c>
      <c r="E19" s="1">
        <f t="shared" si="2"/>
        <v>2.4200000000000004</v>
      </c>
      <c r="G19" s="1">
        <v>-2</v>
      </c>
      <c r="H19" s="1">
        <f t="shared" si="3"/>
        <v>4.5825756949558398</v>
      </c>
      <c r="J19" s="1">
        <v>-0.8</v>
      </c>
      <c r="K19" s="1">
        <f t="shared" si="0"/>
        <v>2.9393876913398138</v>
      </c>
      <c r="M19" s="1">
        <v>-0.2</v>
      </c>
      <c r="N19" s="1">
        <f t="shared" si="4"/>
        <v>1.04</v>
      </c>
      <c r="P19" s="1">
        <v>-0.6</v>
      </c>
      <c r="Q19" s="1">
        <f t="shared" si="5"/>
        <v>2.36</v>
      </c>
      <c r="S19" s="1">
        <v>-2.5</v>
      </c>
      <c r="T19" s="1">
        <f t="shared" si="6"/>
        <v>-1.6</v>
      </c>
      <c r="V19" s="1">
        <v>-1.5</v>
      </c>
      <c r="W19" s="1">
        <f t="shared" si="7"/>
        <v>5.8094750193111251</v>
      </c>
      <c r="Y19" s="1">
        <v>-1.8</v>
      </c>
      <c r="Z19" s="1">
        <f t="shared" si="8"/>
        <v>-0.35999999999999988</v>
      </c>
      <c r="AB19" s="1">
        <v>-2</v>
      </c>
      <c r="AC19" s="1">
        <f t="shared" si="9"/>
        <v>5.4990908339470082</v>
      </c>
      <c r="AE19" s="1">
        <v>-2.5</v>
      </c>
      <c r="AF19" s="1">
        <f t="shared" si="10"/>
        <v>6.5383484153110105</v>
      </c>
      <c r="AH19" s="1">
        <v>-0.4</v>
      </c>
      <c r="AI19" s="1">
        <f t="shared" si="11"/>
        <v>1.3600000000000003</v>
      </c>
      <c r="AK19" s="1">
        <v>-2.5</v>
      </c>
      <c r="AL19" s="1">
        <f t="shared" si="12"/>
        <v>-2.4</v>
      </c>
      <c r="AN19" s="1">
        <v>-3.2</v>
      </c>
      <c r="AO19" s="1">
        <f t="shared" si="13"/>
        <v>1.9200000000000008</v>
      </c>
    </row>
    <row r="20" spans="1:41" x14ac:dyDescent="0.25">
      <c r="A20" s="1">
        <v>0.8</v>
      </c>
      <c r="B20" s="1">
        <f t="shared" si="1"/>
        <v>1.2800000000000002</v>
      </c>
      <c r="D20" s="1">
        <v>-2</v>
      </c>
      <c r="E20" s="1">
        <f t="shared" si="2"/>
        <v>2</v>
      </c>
      <c r="G20" s="1">
        <v>-1.8</v>
      </c>
      <c r="H20" s="1">
        <f t="shared" si="3"/>
        <v>4.6647615158762399</v>
      </c>
      <c r="J20" s="1">
        <v>-0.6</v>
      </c>
      <c r="K20" s="1">
        <f t="shared" si="0"/>
        <v>2.9660579899927781</v>
      </c>
      <c r="M20" s="1">
        <v>0</v>
      </c>
      <c r="N20" s="1">
        <f t="shared" si="4"/>
        <v>1</v>
      </c>
      <c r="P20" s="1">
        <v>-0.4</v>
      </c>
      <c r="Q20" s="1">
        <f t="shared" si="5"/>
        <v>2.16</v>
      </c>
      <c r="S20" s="1">
        <v>-2</v>
      </c>
      <c r="T20" s="1">
        <f t="shared" si="6"/>
        <v>-2</v>
      </c>
      <c r="V20" s="1">
        <v>-1.2</v>
      </c>
      <c r="W20" s="1">
        <f t="shared" si="7"/>
        <v>5.8787753826796276</v>
      </c>
      <c r="Y20" s="1">
        <v>-1.6</v>
      </c>
      <c r="Z20" s="1">
        <f t="shared" si="8"/>
        <v>-0.63999999999999968</v>
      </c>
      <c r="AB20" s="1">
        <v>-1.8</v>
      </c>
      <c r="AC20" s="1">
        <f t="shared" si="9"/>
        <v>5.5977138190514886</v>
      </c>
      <c r="AE20" s="1">
        <v>-2.2000000000000002</v>
      </c>
      <c r="AF20" s="1">
        <f t="shared" si="10"/>
        <v>6.6452990903344595</v>
      </c>
      <c r="AH20" s="1">
        <v>-0.3</v>
      </c>
      <c r="AI20" s="1">
        <f t="shared" si="11"/>
        <v>0.98999999999999988</v>
      </c>
      <c r="AK20" s="1">
        <v>-2</v>
      </c>
      <c r="AL20" s="1">
        <f t="shared" si="12"/>
        <v>-3</v>
      </c>
      <c r="AN20" s="1">
        <v>-3</v>
      </c>
      <c r="AO20" s="1">
        <f t="shared" si="13"/>
        <v>1.5</v>
      </c>
    </row>
    <row r="21" spans="1:41" x14ac:dyDescent="0.25">
      <c r="A21" s="1">
        <v>1</v>
      </c>
      <c r="B21" s="1">
        <f t="shared" si="1"/>
        <v>2</v>
      </c>
      <c r="D21" s="1">
        <v>-1.8</v>
      </c>
      <c r="E21" s="1">
        <f t="shared" si="2"/>
        <v>1.62</v>
      </c>
      <c r="G21" s="1">
        <v>-1.6</v>
      </c>
      <c r="H21" s="1">
        <f t="shared" si="3"/>
        <v>4.737087712930804</v>
      </c>
      <c r="J21" s="1">
        <v>-0.4</v>
      </c>
      <c r="K21" s="1">
        <f t="shared" si="0"/>
        <v>2.98496231131986</v>
      </c>
      <c r="M21" s="1">
        <v>0.2</v>
      </c>
      <c r="N21" s="1">
        <f t="shared" si="4"/>
        <v>1.04</v>
      </c>
      <c r="P21" s="1">
        <v>-0.2</v>
      </c>
      <c r="Q21" s="1">
        <f t="shared" si="5"/>
        <v>2.04</v>
      </c>
      <c r="S21" s="1">
        <v>-1.5</v>
      </c>
      <c r="T21" s="1">
        <f t="shared" si="6"/>
        <v>-2.6666666666666665</v>
      </c>
      <c r="V21" s="1">
        <v>-0.89999999999999902</v>
      </c>
      <c r="W21" s="1">
        <f t="shared" si="7"/>
        <v>5.9321159799855572</v>
      </c>
      <c r="Y21" s="1">
        <v>-1.4</v>
      </c>
      <c r="Z21" s="1">
        <f t="shared" si="8"/>
        <v>-0.84000000000000008</v>
      </c>
      <c r="AB21" s="1">
        <v>-1.6</v>
      </c>
      <c r="AC21" s="1">
        <f t="shared" si="9"/>
        <v>5.6845052555169646</v>
      </c>
      <c r="AE21" s="1">
        <v>-1.9</v>
      </c>
      <c r="AF21" s="1">
        <f t="shared" si="10"/>
        <v>6.7372101050805888</v>
      </c>
      <c r="AH21" s="1">
        <v>-0.2</v>
      </c>
      <c r="AI21" s="1">
        <f t="shared" si="11"/>
        <v>0.64000000000000012</v>
      </c>
      <c r="AK21" s="1">
        <v>-1.5</v>
      </c>
      <c r="AL21" s="1">
        <f t="shared" si="12"/>
        <v>-4</v>
      </c>
      <c r="AN21" s="1">
        <v>-2.8</v>
      </c>
      <c r="AO21" s="1">
        <f t="shared" si="13"/>
        <v>1.1199999999999997</v>
      </c>
    </row>
    <row r="22" spans="1:41" x14ac:dyDescent="0.25">
      <c r="A22" s="1">
        <v>1.2</v>
      </c>
      <c r="B22" s="1">
        <f t="shared" si="1"/>
        <v>2.88</v>
      </c>
      <c r="D22" s="1">
        <v>-1.6</v>
      </c>
      <c r="E22" s="1">
        <f t="shared" si="2"/>
        <v>1.2800000000000002</v>
      </c>
      <c r="G22" s="1">
        <v>-1.4</v>
      </c>
      <c r="H22" s="1">
        <f t="shared" si="3"/>
        <v>4.8</v>
      </c>
      <c r="J22" s="1">
        <v>-0.2</v>
      </c>
      <c r="K22" s="1">
        <f t="shared" si="0"/>
        <v>2.9962476533157267</v>
      </c>
      <c r="M22" s="1">
        <v>0.39999999999998997</v>
      </c>
      <c r="N22" s="1">
        <f t="shared" si="4"/>
        <v>1.1599999999999919</v>
      </c>
      <c r="P22" s="1">
        <v>-9.7699626167013807E-15</v>
      </c>
      <c r="Q22" s="1">
        <f t="shared" si="5"/>
        <v>2</v>
      </c>
      <c r="S22" s="1">
        <v>-1</v>
      </c>
      <c r="T22" s="1">
        <f t="shared" si="6"/>
        <v>-4</v>
      </c>
      <c r="V22" s="1">
        <v>-0.6</v>
      </c>
      <c r="W22" s="1">
        <f t="shared" si="7"/>
        <v>5.96992462263972</v>
      </c>
      <c r="Y22" s="1">
        <v>-1.2</v>
      </c>
      <c r="Z22" s="1">
        <f t="shared" si="8"/>
        <v>-0.96</v>
      </c>
      <c r="AB22" s="1">
        <v>-1.4</v>
      </c>
      <c r="AC22" s="1">
        <f t="shared" si="9"/>
        <v>5.7600000000000007</v>
      </c>
      <c r="AE22" s="1">
        <v>-1.6</v>
      </c>
      <c r="AF22" s="1">
        <f t="shared" si="10"/>
        <v>6.8146900149603278</v>
      </c>
      <c r="AH22" s="1">
        <v>-0.1</v>
      </c>
      <c r="AI22" s="1">
        <f t="shared" si="11"/>
        <v>0.31000000000000005</v>
      </c>
      <c r="AK22" s="1">
        <v>-1</v>
      </c>
      <c r="AL22" s="1">
        <f t="shared" si="12"/>
        <v>-6</v>
      </c>
      <c r="AN22" s="1">
        <v>-2.6</v>
      </c>
      <c r="AO22" s="1">
        <f t="shared" si="13"/>
        <v>0.78000000000000025</v>
      </c>
    </row>
    <row r="23" spans="1:41" x14ac:dyDescent="0.25">
      <c r="A23" s="1">
        <v>1.4</v>
      </c>
      <c r="B23" s="1">
        <f t="shared" si="1"/>
        <v>3.9199999999999995</v>
      </c>
      <c r="D23" s="1">
        <v>-1.4</v>
      </c>
      <c r="E23" s="1">
        <f t="shared" si="2"/>
        <v>0.97999999999999987</v>
      </c>
      <c r="G23" s="1">
        <v>-1.2</v>
      </c>
      <c r="H23" s="1">
        <f t="shared" si="3"/>
        <v>4.8538644398046387</v>
      </c>
      <c r="J23" s="1">
        <v>0</v>
      </c>
      <c r="K23" s="1">
        <f t="shared" si="0"/>
        <v>3</v>
      </c>
      <c r="M23" s="1">
        <v>0.59999999999998999</v>
      </c>
      <c r="N23" s="1">
        <f t="shared" si="4"/>
        <v>1.3599999999999879</v>
      </c>
      <c r="P23" s="1">
        <v>0.19999999999998999</v>
      </c>
      <c r="Q23" s="1">
        <f t="shared" si="5"/>
        <v>2.039999999999996</v>
      </c>
      <c r="S23" s="1">
        <v>-0.5</v>
      </c>
      <c r="T23" s="1">
        <f t="shared" si="6"/>
        <v>-8</v>
      </c>
      <c r="V23" s="1">
        <v>-0.3</v>
      </c>
      <c r="W23" s="1">
        <f t="shared" si="7"/>
        <v>5.9924953066314535</v>
      </c>
      <c r="Y23" s="1">
        <v>-1</v>
      </c>
      <c r="Z23" s="1">
        <f t="shared" si="8"/>
        <v>-1</v>
      </c>
      <c r="AB23" s="1">
        <v>-1.2</v>
      </c>
      <c r="AC23" s="1">
        <f t="shared" si="9"/>
        <v>5.8246373277655668</v>
      </c>
      <c r="AE23" s="1">
        <v>-1.3</v>
      </c>
      <c r="AF23" s="1">
        <f t="shared" si="10"/>
        <v>6.8782265156070572</v>
      </c>
      <c r="AH23" s="1">
        <v>0</v>
      </c>
      <c r="AI23" s="1">
        <f t="shared" si="11"/>
        <v>0</v>
      </c>
      <c r="AK23" s="1">
        <v>-0.5</v>
      </c>
      <c r="AL23" s="1">
        <f t="shared" si="12"/>
        <v>-12</v>
      </c>
      <c r="AN23" s="1">
        <v>-2.4</v>
      </c>
      <c r="AO23" s="1">
        <f t="shared" si="13"/>
        <v>0.48</v>
      </c>
    </row>
    <row r="24" spans="1:41" x14ac:dyDescent="0.25">
      <c r="A24" s="1">
        <v>1.6</v>
      </c>
      <c r="B24" s="1">
        <f t="shared" si="1"/>
        <v>5.120000000000001</v>
      </c>
      <c r="D24" s="1">
        <v>-1.2</v>
      </c>
      <c r="E24" s="1">
        <f t="shared" si="2"/>
        <v>0.72</v>
      </c>
      <c r="G24" s="1">
        <v>-1</v>
      </c>
      <c r="H24" s="1">
        <f t="shared" si="3"/>
        <v>4.8989794855663558</v>
      </c>
      <c r="J24" s="1">
        <v>0.2</v>
      </c>
      <c r="K24" s="1">
        <f t="shared" si="0"/>
        <v>2.9962476533157267</v>
      </c>
      <c r="M24" s="1">
        <v>0.79999999999999005</v>
      </c>
      <c r="N24" s="1">
        <f t="shared" si="4"/>
        <v>1.6399999999999841</v>
      </c>
      <c r="P24" s="1">
        <v>0.39999999999999097</v>
      </c>
      <c r="Q24" s="1">
        <f t="shared" si="5"/>
        <v>2.1599999999999926</v>
      </c>
      <c r="S24" s="1"/>
      <c r="T24" s="1"/>
      <c r="V24" s="1">
        <v>0</v>
      </c>
      <c r="W24" s="1">
        <f t="shared" si="7"/>
        <v>6</v>
      </c>
      <c r="Y24" s="1">
        <v>-0.8</v>
      </c>
      <c r="Z24" s="1">
        <f t="shared" si="8"/>
        <v>-0.96</v>
      </c>
      <c r="AB24" s="1">
        <v>-1</v>
      </c>
      <c r="AC24" s="1">
        <f t="shared" si="9"/>
        <v>5.8787753826796276</v>
      </c>
      <c r="AE24" s="1">
        <v>-1</v>
      </c>
      <c r="AF24" s="1">
        <f t="shared" si="10"/>
        <v>6.9282032302755088</v>
      </c>
      <c r="AH24" s="1">
        <v>0.1</v>
      </c>
      <c r="AI24" s="1">
        <f t="shared" si="11"/>
        <v>-0.29000000000000004</v>
      </c>
      <c r="AK24" s="1">
        <v>0</v>
      </c>
      <c r="AL24" s="1" t="e">
        <f t="shared" si="12"/>
        <v>#DIV/0!</v>
      </c>
      <c r="AN24" s="1">
        <v>-2.2000000000000002</v>
      </c>
      <c r="AO24" s="1">
        <f t="shared" si="13"/>
        <v>0.2200000000000002</v>
      </c>
    </row>
    <row r="25" spans="1:41" x14ac:dyDescent="0.25">
      <c r="A25" s="1">
        <v>1.8</v>
      </c>
      <c r="B25" s="1">
        <f t="shared" si="1"/>
        <v>6.48</v>
      </c>
      <c r="D25" s="1">
        <v>-1</v>
      </c>
      <c r="E25" s="1">
        <f t="shared" si="2"/>
        <v>0.5</v>
      </c>
      <c r="G25" s="1">
        <v>-0.8</v>
      </c>
      <c r="H25" s="1">
        <f t="shared" si="3"/>
        <v>4.935585071701226</v>
      </c>
      <c r="J25" s="1">
        <v>0.4</v>
      </c>
      <c r="K25" s="1">
        <f t="shared" si="0"/>
        <v>2.98496231131986</v>
      </c>
      <c r="M25" s="1">
        <v>0.99999999999999001</v>
      </c>
      <c r="N25" s="1">
        <f t="shared" si="4"/>
        <v>1.99999999999998</v>
      </c>
      <c r="P25" s="1">
        <v>0.59999999999998999</v>
      </c>
      <c r="Q25" s="1">
        <f t="shared" si="5"/>
        <v>2.3599999999999879</v>
      </c>
      <c r="S25" s="1">
        <v>0.5</v>
      </c>
      <c r="T25" s="1">
        <f t="shared" si="6"/>
        <v>8</v>
      </c>
      <c r="V25" s="1">
        <v>0.3</v>
      </c>
      <c r="W25" s="1">
        <f t="shared" si="7"/>
        <v>5.9924953066314535</v>
      </c>
      <c r="Y25" s="1">
        <v>-0.6</v>
      </c>
      <c r="Z25" s="1">
        <f t="shared" si="8"/>
        <v>-0.84</v>
      </c>
      <c r="AB25" s="1">
        <v>-0.8</v>
      </c>
      <c r="AC25" s="1">
        <f t="shared" si="9"/>
        <v>5.9227020860414719</v>
      </c>
      <c r="AE25" s="1">
        <v>-0.7</v>
      </c>
      <c r="AF25" s="1">
        <f t="shared" si="10"/>
        <v>6.9649120597463394</v>
      </c>
      <c r="AH25" s="1">
        <v>0.2</v>
      </c>
      <c r="AI25" s="1">
        <f t="shared" si="11"/>
        <v>-0.56000000000000005</v>
      </c>
      <c r="AK25" s="1">
        <v>0.5</v>
      </c>
      <c r="AL25" s="1">
        <f t="shared" si="12"/>
        <v>12</v>
      </c>
      <c r="AN25" s="1">
        <v>-2</v>
      </c>
      <c r="AO25" s="1">
        <f t="shared" si="13"/>
        <v>0</v>
      </c>
    </row>
    <row r="26" spans="1:41" x14ac:dyDescent="0.25">
      <c r="A26" s="1">
        <v>2</v>
      </c>
      <c r="B26" s="1">
        <f t="shared" si="1"/>
        <v>8</v>
      </c>
      <c r="D26" s="1">
        <v>-0.80000000000000104</v>
      </c>
      <c r="E26" s="1">
        <f t="shared" si="2"/>
        <v>0.32000000000000084</v>
      </c>
      <c r="G26" s="1">
        <v>-0.6</v>
      </c>
      <c r="H26" s="1">
        <f t="shared" si="3"/>
        <v>4.963869458396343</v>
      </c>
      <c r="J26" s="1">
        <v>0.6</v>
      </c>
      <c r="K26" s="1">
        <f t="shared" si="0"/>
        <v>2.9660579899927781</v>
      </c>
      <c r="M26" s="1">
        <v>1.19999999999999</v>
      </c>
      <c r="N26" s="1">
        <f t="shared" si="4"/>
        <v>2.439999999999976</v>
      </c>
      <c r="P26" s="1">
        <v>0.79999999999999005</v>
      </c>
      <c r="Q26" s="1">
        <f t="shared" si="5"/>
        <v>2.6399999999999841</v>
      </c>
      <c r="S26" s="1">
        <v>1</v>
      </c>
      <c r="T26" s="1">
        <f t="shared" si="6"/>
        <v>4</v>
      </c>
      <c r="V26" s="1">
        <v>0.6</v>
      </c>
      <c r="W26" s="1">
        <f t="shared" si="7"/>
        <v>5.96992462263972</v>
      </c>
      <c r="Y26" s="1">
        <v>-0.4</v>
      </c>
      <c r="Z26" s="1">
        <f t="shared" si="8"/>
        <v>-0.64</v>
      </c>
      <c r="AB26" s="1">
        <v>-0.60000000000000098</v>
      </c>
      <c r="AC26" s="1">
        <f t="shared" si="9"/>
        <v>5.9566433500756109</v>
      </c>
      <c r="AE26" s="1">
        <v>-0.4</v>
      </c>
      <c r="AF26" s="1">
        <f t="shared" si="10"/>
        <v>6.9885620838624591</v>
      </c>
      <c r="AH26" s="1">
        <v>0.3</v>
      </c>
      <c r="AI26" s="1">
        <f t="shared" si="11"/>
        <v>-0.80999999999999994</v>
      </c>
      <c r="AK26" s="1">
        <v>1</v>
      </c>
      <c r="AL26" s="1">
        <f t="shared" si="12"/>
        <v>6</v>
      </c>
      <c r="AN26" s="1">
        <v>-1.8</v>
      </c>
      <c r="AO26" s="1">
        <f t="shared" si="13"/>
        <v>-0.17999999999999994</v>
      </c>
    </row>
    <row r="27" spans="1:41" x14ac:dyDescent="0.25">
      <c r="A27" s="1">
        <v>2.2000000000000002</v>
      </c>
      <c r="B27" s="1">
        <f t="shared" si="1"/>
        <v>9.6800000000000015</v>
      </c>
      <c r="D27" s="1">
        <v>-0.60000000000000098</v>
      </c>
      <c r="E27" s="1">
        <f t="shared" si="2"/>
        <v>0.18000000000000058</v>
      </c>
      <c r="G27" s="1">
        <v>-0.4</v>
      </c>
      <c r="H27" s="1">
        <f t="shared" si="3"/>
        <v>4.9839743177508451</v>
      </c>
      <c r="J27" s="1">
        <v>0.8</v>
      </c>
      <c r="K27" s="1">
        <f t="shared" si="0"/>
        <v>2.9393876913398138</v>
      </c>
      <c r="M27" s="1">
        <v>1.3999999999999899</v>
      </c>
      <c r="N27" s="1">
        <f t="shared" si="4"/>
        <v>2.9599999999999715</v>
      </c>
      <c r="P27" s="1">
        <v>0.99999999999999001</v>
      </c>
      <c r="Q27" s="1">
        <f t="shared" si="5"/>
        <v>2.99999999999998</v>
      </c>
      <c r="S27" s="1">
        <v>1.5</v>
      </c>
      <c r="T27" s="1">
        <f t="shared" si="6"/>
        <v>2.6666666666666665</v>
      </c>
      <c r="V27" s="1">
        <v>0.9</v>
      </c>
      <c r="W27" s="1">
        <f t="shared" si="7"/>
        <v>5.9321159799855563</v>
      </c>
      <c r="Y27" s="1">
        <v>-0.2</v>
      </c>
      <c r="Z27" s="1">
        <f t="shared" si="8"/>
        <v>-0.36</v>
      </c>
      <c r="AB27" s="1">
        <v>-0.4</v>
      </c>
      <c r="AC27" s="1">
        <f t="shared" si="9"/>
        <v>5.9807691813010138</v>
      </c>
      <c r="AE27" s="1">
        <v>-0.1</v>
      </c>
      <c r="AF27" s="1">
        <f t="shared" si="10"/>
        <v>6.9992856778388468</v>
      </c>
      <c r="AH27" s="1">
        <v>0.4</v>
      </c>
      <c r="AI27" s="1">
        <f t="shared" si="11"/>
        <v>-1.04</v>
      </c>
      <c r="AK27" s="1">
        <v>1.5</v>
      </c>
      <c r="AL27" s="1">
        <f t="shared" si="12"/>
        <v>4</v>
      </c>
      <c r="AN27" s="1">
        <v>-1.6</v>
      </c>
      <c r="AO27" s="1">
        <f t="shared" si="13"/>
        <v>-0.31999999999999984</v>
      </c>
    </row>
    <row r="28" spans="1:41" x14ac:dyDescent="0.25">
      <c r="A28" s="1">
        <v>2.4</v>
      </c>
      <c r="B28" s="1">
        <f t="shared" si="1"/>
        <v>11.52</v>
      </c>
      <c r="D28" s="1">
        <v>-0.4</v>
      </c>
      <c r="E28" s="1">
        <f t="shared" si="2"/>
        <v>8.0000000000000016E-2</v>
      </c>
      <c r="G28" s="1">
        <v>-0.2</v>
      </c>
      <c r="H28" s="1">
        <f t="shared" si="3"/>
        <v>4.9959983987187186</v>
      </c>
      <c r="J28" s="1">
        <v>1</v>
      </c>
      <c r="K28" s="1">
        <f t="shared" si="0"/>
        <v>2.9047375096555625</v>
      </c>
      <c r="M28" s="1">
        <v>1.5999999999999901</v>
      </c>
      <c r="N28" s="1">
        <f t="shared" si="4"/>
        <v>3.5599999999999685</v>
      </c>
      <c r="P28" s="1">
        <v>1.19999999999999</v>
      </c>
      <c r="Q28" s="1">
        <f t="shared" si="5"/>
        <v>3.439999999999976</v>
      </c>
      <c r="S28" s="1">
        <v>2</v>
      </c>
      <c r="T28" s="1">
        <f t="shared" si="6"/>
        <v>2</v>
      </c>
      <c r="V28" s="1">
        <v>1.2</v>
      </c>
      <c r="W28" s="1">
        <f t="shared" si="7"/>
        <v>5.8787753826796276</v>
      </c>
      <c r="Y28" s="1">
        <v>0</v>
      </c>
      <c r="Z28" s="1">
        <f t="shared" si="8"/>
        <v>0</v>
      </c>
      <c r="AB28" s="1">
        <v>-0.2</v>
      </c>
      <c r="AC28" s="1">
        <f t="shared" si="9"/>
        <v>5.9951980784624626</v>
      </c>
      <c r="AE28" s="1">
        <v>0</v>
      </c>
      <c r="AF28" s="1">
        <f t="shared" si="10"/>
        <v>7</v>
      </c>
      <c r="AH28" s="1">
        <v>0.5</v>
      </c>
      <c r="AI28" s="1">
        <f t="shared" si="11"/>
        <v>-1.25</v>
      </c>
      <c r="AK28" s="1">
        <v>2</v>
      </c>
      <c r="AL28" s="1">
        <f t="shared" si="12"/>
        <v>3</v>
      </c>
      <c r="AN28" s="1">
        <v>-1.4</v>
      </c>
      <c r="AO28" s="1">
        <f t="shared" si="13"/>
        <v>-0.42000000000000004</v>
      </c>
    </row>
    <row r="29" spans="1:41" x14ac:dyDescent="0.25">
      <c r="A29" s="1">
        <v>2.6</v>
      </c>
      <c r="B29" s="1">
        <f t="shared" si="1"/>
        <v>13.520000000000001</v>
      </c>
      <c r="D29" s="1">
        <v>-0.2</v>
      </c>
      <c r="E29" s="1">
        <f t="shared" si="2"/>
        <v>2.0000000000000004E-2</v>
      </c>
      <c r="G29" s="1">
        <v>0</v>
      </c>
      <c r="H29" s="1">
        <f t="shared" si="3"/>
        <v>5</v>
      </c>
      <c r="J29" s="1">
        <v>1.2</v>
      </c>
      <c r="K29" s="1">
        <f t="shared" si="0"/>
        <v>2.8618176042508368</v>
      </c>
      <c r="M29" s="1">
        <v>1.7999999999999901</v>
      </c>
      <c r="N29" s="1">
        <f t="shared" si="4"/>
        <v>4.2399999999999647</v>
      </c>
      <c r="P29" s="1">
        <v>1.3999999999999899</v>
      </c>
      <c r="Q29" s="1">
        <f t="shared" si="5"/>
        <v>3.9599999999999715</v>
      </c>
      <c r="S29" s="1">
        <v>2.5</v>
      </c>
      <c r="T29" s="1">
        <f t="shared" si="6"/>
        <v>1.6</v>
      </c>
      <c r="V29" s="1">
        <v>1.5</v>
      </c>
      <c r="W29" s="1">
        <f t="shared" si="7"/>
        <v>5.8094750193111251</v>
      </c>
      <c r="Y29" s="1">
        <v>0.2</v>
      </c>
      <c r="Z29" s="1">
        <f t="shared" si="8"/>
        <v>0.44000000000000006</v>
      </c>
      <c r="AB29" s="1">
        <v>0</v>
      </c>
      <c r="AC29" s="1">
        <f t="shared" si="9"/>
        <v>6</v>
      </c>
      <c r="AE29" s="1">
        <v>0.2</v>
      </c>
      <c r="AF29" s="1">
        <f t="shared" si="10"/>
        <v>6.9971422738143607</v>
      </c>
      <c r="AH29" s="1">
        <v>0.6</v>
      </c>
      <c r="AI29" s="1">
        <f t="shared" si="11"/>
        <v>-1.44</v>
      </c>
      <c r="AK29" s="1">
        <v>2.5</v>
      </c>
      <c r="AL29" s="1">
        <f t="shared" si="12"/>
        <v>2.4</v>
      </c>
      <c r="AN29" s="1">
        <v>-1.2</v>
      </c>
      <c r="AO29" s="1">
        <f t="shared" si="13"/>
        <v>-0.48</v>
      </c>
    </row>
    <row r="30" spans="1:41" x14ac:dyDescent="0.25">
      <c r="D30" s="1">
        <v>0</v>
      </c>
      <c r="E30" s="1">
        <f t="shared" si="2"/>
        <v>0</v>
      </c>
      <c r="G30" s="1">
        <v>0.2</v>
      </c>
      <c r="H30" s="1">
        <f t="shared" si="3"/>
        <v>4.9959983987187186</v>
      </c>
      <c r="J30" s="1">
        <v>1.4</v>
      </c>
      <c r="K30" s="1">
        <f t="shared" si="0"/>
        <v>2.8102490992792792</v>
      </c>
      <c r="M30" s="1">
        <v>1.99999999999999</v>
      </c>
      <c r="N30" s="1">
        <f t="shared" si="4"/>
        <v>4.99999999999996</v>
      </c>
      <c r="P30" s="1">
        <v>1.5999999999999901</v>
      </c>
      <c r="Q30" s="1">
        <f t="shared" si="5"/>
        <v>4.5599999999999685</v>
      </c>
      <c r="S30" s="1">
        <v>3</v>
      </c>
      <c r="T30" s="1">
        <f t="shared" si="6"/>
        <v>1.3333333333333333</v>
      </c>
      <c r="V30" s="1">
        <v>1.8</v>
      </c>
      <c r="W30" s="1">
        <f t="shared" si="7"/>
        <v>5.7236352085016735</v>
      </c>
      <c r="Y30" s="1">
        <v>0.4</v>
      </c>
      <c r="Z30" s="1">
        <f t="shared" si="8"/>
        <v>0.96000000000000008</v>
      </c>
      <c r="AB30" s="1">
        <v>0.2</v>
      </c>
      <c r="AC30" s="1">
        <f t="shared" si="9"/>
        <v>5.9951980784624626</v>
      </c>
      <c r="AE30" s="1">
        <v>0.5</v>
      </c>
      <c r="AF30" s="1">
        <f t="shared" si="10"/>
        <v>6.9821200218844703</v>
      </c>
      <c r="AH30" s="1">
        <v>0.7</v>
      </c>
      <c r="AI30" s="1">
        <f t="shared" si="11"/>
        <v>-1.6099999999999997</v>
      </c>
      <c r="AK30" s="1">
        <v>3</v>
      </c>
      <c r="AL30" s="1">
        <f t="shared" si="12"/>
        <v>2</v>
      </c>
      <c r="AN30" s="1">
        <v>-1</v>
      </c>
      <c r="AO30" s="1">
        <f t="shared" si="13"/>
        <v>-0.5</v>
      </c>
    </row>
    <row r="31" spans="1:41" x14ac:dyDescent="0.25">
      <c r="D31" s="1">
        <v>0.19999999999999901</v>
      </c>
      <c r="E31" s="1">
        <f t="shared" si="2"/>
        <v>1.9999999999999803E-2</v>
      </c>
      <c r="G31" s="1">
        <v>0.4</v>
      </c>
      <c r="H31" s="1">
        <f t="shared" si="3"/>
        <v>4.9839743177508451</v>
      </c>
      <c r="J31" s="1">
        <v>1.6</v>
      </c>
      <c r="K31" s="1">
        <f t="shared" si="0"/>
        <v>2.7495454169735041</v>
      </c>
      <c r="M31" s="1">
        <v>2.19999999999999</v>
      </c>
      <c r="N31" s="1">
        <f t="shared" si="4"/>
        <v>5.8399999999999554</v>
      </c>
      <c r="P31" s="1">
        <v>1.7999999999999901</v>
      </c>
      <c r="Q31" s="1">
        <f t="shared" si="5"/>
        <v>5.2399999999999647</v>
      </c>
      <c r="S31" s="1">
        <v>3.5</v>
      </c>
      <c r="T31" s="1">
        <f t="shared" si="6"/>
        <v>1.1428571428571428</v>
      </c>
      <c r="V31" s="1">
        <v>2.1</v>
      </c>
      <c r="W31" s="1">
        <f t="shared" si="7"/>
        <v>5.6204981985585585</v>
      </c>
      <c r="Y31" s="1">
        <v>0.6</v>
      </c>
      <c r="Z31" s="1">
        <f t="shared" si="8"/>
        <v>1.56</v>
      </c>
      <c r="AB31" s="1">
        <v>0.4</v>
      </c>
      <c r="AC31" s="1">
        <f t="shared" si="9"/>
        <v>5.9807691813010138</v>
      </c>
      <c r="AE31" s="1">
        <v>0.8</v>
      </c>
      <c r="AF31" s="1">
        <f t="shared" si="10"/>
        <v>6.9541354602854843</v>
      </c>
      <c r="AH31" s="1">
        <v>0.8</v>
      </c>
      <c r="AI31" s="1">
        <f t="shared" si="11"/>
        <v>-1.7600000000000002</v>
      </c>
      <c r="AK31" s="1">
        <v>3.5</v>
      </c>
      <c r="AL31" s="1">
        <f t="shared" si="12"/>
        <v>1.7142857142857142</v>
      </c>
      <c r="AN31" s="1">
        <v>-0.80000000000000104</v>
      </c>
      <c r="AO31" s="1">
        <f t="shared" si="13"/>
        <v>-0.4800000000000002</v>
      </c>
    </row>
    <row r="32" spans="1:41" x14ac:dyDescent="0.25">
      <c r="D32" s="1">
        <v>0.40000000000000902</v>
      </c>
      <c r="E32" s="1">
        <f t="shared" si="2"/>
        <v>8.000000000000361E-2</v>
      </c>
      <c r="G32" s="1">
        <v>0.6</v>
      </c>
      <c r="H32" s="1">
        <f t="shared" si="3"/>
        <v>4.963869458396343</v>
      </c>
      <c r="J32" s="1">
        <v>1.8</v>
      </c>
      <c r="K32" s="1">
        <f t="shared" si="0"/>
        <v>2.6790856649237629</v>
      </c>
      <c r="M32" s="1">
        <v>2.3999999999999901</v>
      </c>
      <c r="N32" s="1">
        <f t="shared" si="4"/>
        <v>6.7599999999999527</v>
      </c>
      <c r="P32" s="1">
        <v>1.99999999999999</v>
      </c>
      <c r="Q32" s="1">
        <f t="shared" si="5"/>
        <v>5.99999999999996</v>
      </c>
      <c r="S32" s="1">
        <v>4</v>
      </c>
      <c r="T32" s="1">
        <f t="shared" si="6"/>
        <v>1</v>
      </c>
      <c r="V32" s="1">
        <v>2.4</v>
      </c>
      <c r="W32" s="1">
        <f t="shared" si="7"/>
        <v>5.4990908339470082</v>
      </c>
      <c r="Y32" s="1">
        <v>0.80000000000001004</v>
      </c>
      <c r="Z32" s="1">
        <f t="shared" si="8"/>
        <v>2.2400000000000362</v>
      </c>
      <c r="AB32" s="1">
        <v>0.6</v>
      </c>
      <c r="AC32" s="1">
        <f t="shared" si="9"/>
        <v>5.9566433500756109</v>
      </c>
      <c r="AE32" s="1">
        <v>1.1000000000000001</v>
      </c>
      <c r="AF32" s="1">
        <f t="shared" si="10"/>
        <v>6.9130311730817473</v>
      </c>
      <c r="AH32" s="1">
        <v>0.9</v>
      </c>
      <c r="AI32" s="1">
        <f t="shared" si="11"/>
        <v>-1.8900000000000001</v>
      </c>
      <c r="AK32" s="1">
        <v>4</v>
      </c>
      <c r="AL32" s="1">
        <f t="shared" si="12"/>
        <v>1.5</v>
      </c>
      <c r="AN32" s="1">
        <v>-0.59999999999999098</v>
      </c>
      <c r="AO32" s="1">
        <f t="shared" si="13"/>
        <v>-0.41999999999999638</v>
      </c>
    </row>
    <row r="33" spans="4:41" x14ac:dyDescent="0.25">
      <c r="D33" s="1">
        <v>0.60000000000000897</v>
      </c>
      <c r="E33" s="1">
        <f t="shared" si="2"/>
        <v>0.18000000000000538</v>
      </c>
      <c r="G33" s="1">
        <v>0.8</v>
      </c>
      <c r="H33" s="1">
        <f t="shared" si="3"/>
        <v>4.935585071701226</v>
      </c>
      <c r="J33" s="1">
        <v>2</v>
      </c>
      <c r="K33" s="1">
        <f t="shared" si="0"/>
        <v>2.598076211353316</v>
      </c>
      <c r="M33" s="1">
        <v>2.5999999999999899</v>
      </c>
      <c r="N33" s="1">
        <f t="shared" si="4"/>
        <v>7.7599999999999474</v>
      </c>
      <c r="P33" s="1">
        <v>2.19999999999999</v>
      </c>
      <c r="Q33" s="1">
        <f t="shared" si="5"/>
        <v>6.8399999999999554</v>
      </c>
      <c r="S33" s="1">
        <v>4.5</v>
      </c>
      <c r="T33" s="1">
        <f t="shared" si="6"/>
        <v>0.88888888888888884</v>
      </c>
      <c r="V33" s="1">
        <v>2.7</v>
      </c>
      <c r="W33" s="1">
        <f t="shared" si="7"/>
        <v>5.3581713298475258</v>
      </c>
      <c r="Y33" s="1">
        <v>1.00000000000001</v>
      </c>
      <c r="Z33" s="1">
        <f t="shared" si="8"/>
        <v>3.00000000000004</v>
      </c>
      <c r="AB33" s="1">
        <v>0.8</v>
      </c>
      <c r="AC33" s="1">
        <f t="shared" si="9"/>
        <v>5.9227020860414719</v>
      </c>
      <c r="AE33" s="1">
        <v>1.4</v>
      </c>
      <c r="AF33" s="1">
        <f t="shared" si="10"/>
        <v>6.8585712797928986</v>
      </c>
      <c r="AH33" s="1">
        <v>1</v>
      </c>
      <c r="AI33" s="1">
        <f t="shared" si="11"/>
        <v>-2</v>
      </c>
      <c r="AK33" s="1">
        <v>4.5</v>
      </c>
      <c r="AL33" s="1">
        <f t="shared" si="12"/>
        <v>1.3333333333333333</v>
      </c>
      <c r="AN33" s="1">
        <v>-0.39999999999999097</v>
      </c>
      <c r="AO33" s="1">
        <f t="shared" si="13"/>
        <v>-0.31999999999999457</v>
      </c>
    </row>
    <row r="34" spans="4:41" x14ac:dyDescent="0.25">
      <c r="D34" s="1">
        <v>0.80000000000001004</v>
      </c>
      <c r="E34" s="1">
        <f t="shared" si="2"/>
        <v>0.32000000000000806</v>
      </c>
      <c r="G34" s="1">
        <v>1</v>
      </c>
      <c r="H34" s="1">
        <f t="shared" si="3"/>
        <v>4.8989794855663558</v>
      </c>
      <c r="J34" s="1">
        <v>2.2000000000000002</v>
      </c>
      <c r="K34" s="1">
        <f t="shared" si="0"/>
        <v>2.5054939632735098</v>
      </c>
      <c r="M34" s="1">
        <v>2.7999999999999901</v>
      </c>
      <c r="N34" s="1">
        <f t="shared" si="4"/>
        <v>8.839999999999943</v>
      </c>
      <c r="P34" s="1">
        <v>2.3999999999999901</v>
      </c>
      <c r="Q34" s="1">
        <f t="shared" si="5"/>
        <v>7.7599999999999527</v>
      </c>
      <c r="S34" s="1">
        <v>5</v>
      </c>
      <c r="T34" s="1">
        <f t="shared" si="6"/>
        <v>0.8</v>
      </c>
      <c r="V34" s="1">
        <v>3</v>
      </c>
      <c r="W34" s="1">
        <f t="shared" si="7"/>
        <v>5.196152422706632</v>
      </c>
      <c r="Y34" s="1">
        <v>1.2000000000000099</v>
      </c>
      <c r="Z34" s="1">
        <f t="shared" si="8"/>
        <v>3.8400000000000438</v>
      </c>
      <c r="AB34" s="1">
        <v>1</v>
      </c>
      <c r="AC34" s="1">
        <f t="shared" si="9"/>
        <v>5.8787753826796276</v>
      </c>
      <c r="AE34" s="1">
        <v>1.7</v>
      </c>
      <c r="AF34" s="1">
        <f t="shared" si="10"/>
        <v>6.7904344485459838</v>
      </c>
      <c r="AH34" s="1">
        <v>1.1000000000000001</v>
      </c>
      <c r="AI34" s="1">
        <f t="shared" si="11"/>
        <v>-2.09</v>
      </c>
      <c r="AK34" s="1">
        <v>5</v>
      </c>
      <c r="AL34" s="1">
        <f t="shared" si="12"/>
        <v>1.2</v>
      </c>
      <c r="AN34" s="1">
        <v>-0.19999999999998999</v>
      </c>
      <c r="AO34" s="1">
        <f t="shared" si="13"/>
        <v>-0.179999999999992</v>
      </c>
    </row>
    <row r="35" spans="4:41" x14ac:dyDescent="0.25">
      <c r="D35" s="1">
        <v>1.00000000000001</v>
      </c>
      <c r="E35" s="1">
        <f t="shared" si="2"/>
        <v>0.50000000000000999</v>
      </c>
      <c r="G35" s="1">
        <v>1.2</v>
      </c>
      <c r="H35" s="1">
        <f t="shared" si="3"/>
        <v>4.8538644398046387</v>
      </c>
      <c r="J35" s="1">
        <v>2.4</v>
      </c>
      <c r="K35" s="1">
        <f t="shared" si="0"/>
        <v>2.4</v>
      </c>
      <c r="M35" s="1">
        <v>2.9999999999999898</v>
      </c>
      <c r="N35" s="1">
        <f t="shared" si="4"/>
        <v>9.9999999999999396</v>
      </c>
      <c r="P35" s="1">
        <v>2.5999999999999899</v>
      </c>
      <c r="Q35" s="1">
        <f t="shared" si="5"/>
        <v>8.7599999999999483</v>
      </c>
      <c r="S35" s="1">
        <v>5.5</v>
      </c>
      <c r="T35" s="1">
        <f t="shared" si="6"/>
        <v>0.72727272727272729</v>
      </c>
      <c r="V35" s="1">
        <v>3.3</v>
      </c>
      <c r="W35" s="1">
        <f t="shared" si="7"/>
        <v>5.0109879265470196</v>
      </c>
      <c r="Y35" s="1">
        <v>1.4000000000000099</v>
      </c>
      <c r="Z35" s="1">
        <f t="shared" si="8"/>
        <v>4.7600000000000477</v>
      </c>
      <c r="AB35" s="1">
        <v>1.2</v>
      </c>
      <c r="AC35" s="1">
        <f t="shared" si="9"/>
        <v>5.8246373277655668</v>
      </c>
      <c r="AE35" s="1">
        <v>2</v>
      </c>
      <c r="AF35" s="1">
        <f t="shared" si="10"/>
        <v>6.7082039324993694</v>
      </c>
      <c r="AH35" s="1">
        <v>1.2</v>
      </c>
      <c r="AI35" s="1">
        <f t="shared" si="11"/>
        <v>-2.1599999999999997</v>
      </c>
      <c r="AK35" s="1">
        <v>5.5</v>
      </c>
      <c r="AL35" s="1">
        <f t="shared" si="12"/>
        <v>1.0909090909090908</v>
      </c>
      <c r="AN35" s="1">
        <v>0</v>
      </c>
      <c r="AO35" s="1">
        <f t="shared" si="13"/>
        <v>0</v>
      </c>
    </row>
    <row r="36" spans="4:41" x14ac:dyDescent="0.25">
      <c r="D36" s="1">
        <v>1.2000000000000099</v>
      </c>
      <c r="E36" s="1">
        <f t="shared" si="2"/>
        <v>0.72000000000001196</v>
      </c>
      <c r="G36" s="1">
        <v>1.4</v>
      </c>
      <c r="H36" s="1">
        <f t="shared" si="3"/>
        <v>4.8</v>
      </c>
      <c r="J36" s="1">
        <v>2.6</v>
      </c>
      <c r="K36" s="1">
        <f t="shared" si="0"/>
        <v>2.2798026230355997</v>
      </c>
      <c r="M36" s="1">
        <v>3.19999999999999</v>
      </c>
      <c r="N36" s="1">
        <f t="shared" si="4"/>
        <v>11.239999999999936</v>
      </c>
      <c r="P36" s="1">
        <v>2.7999999999999901</v>
      </c>
      <c r="Q36" s="1">
        <f t="shared" si="5"/>
        <v>9.839999999999943</v>
      </c>
      <c r="S36" s="1">
        <v>6</v>
      </c>
      <c r="T36" s="1">
        <f t="shared" si="6"/>
        <v>0.66666666666666663</v>
      </c>
      <c r="V36" s="1">
        <v>3.6</v>
      </c>
      <c r="W36" s="1">
        <f t="shared" si="7"/>
        <v>4.8</v>
      </c>
      <c r="Y36" s="1">
        <v>1.6000000000000101</v>
      </c>
      <c r="Z36" s="1">
        <f t="shared" si="8"/>
        <v>5.7600000000000531</v>
      </c>
      <c r="AB36" s="1">
        <v>1.4</v>
      </c>
      <c r="AC36" s="1">
        <f t="shared" si="9"/>
        <v>5.7600000000000007</v>
      </c>
      <c r="AE36" s="1">
        <v>2.2999999999999998</v>
      </c>
      <c r="AF36" s="1">
        <f t="shared" si="10"/>
        <v>6.611353870426238</v>
      </c>
      <c r="AH36" s="1">
        <v>1.3</v>
      </c>
      <c r="AI36" s="1">
        <f t="shared" si="11"/>
        <v>-2.21</v>
      </c>
      <c r="AK36" s="1">
        <v>6</v>
      </c>
      <c r="AL36" s="1">
        <f t="shared" si="12"/>
        <v>1</v>
      </c>
      <c r="AN36" s="1">
        <v>0.20000000000001</v>
      </c>
      <c r="AO36" s="1">
        <f t="shared" si="13"/>
        <v>0.22000000000001202</v>
      </c>
    </row>
    <row r="37" spans="4:41" x14ac:dyDescent="0.25">
      <c r="D37" s="1">
        <v>1.4000000000000099</v>
      </c>
      <c r="E37" s="1">
        <f t="shared" si="2"/>
        <v>0.98000000000001386</v>
      </c>
      <c r="G37" s="1">
        <v>1.6</v>
      </c>
      <c r="H37" s="1">
        <f t="shared" si="3"/>
        <v>4.737087712930804</v>
      </c>
      <c r="J37" s="1">
        <v>2.8</v>
      </c>
      <c r="K37" s="1">
        <f t="shared" si="0"/>
        <v>2.142428528562855</v>
      </c>
      <c r="M37" s="1">
        <v>3.3999999999999901</v>
      </c>
      <c r="N37" s="1">
        <f t="shared" si="4"/>
        <v>12.559999999999933</v>
      </c>
      <c r="P37" s="1">
        <v>2.9999999999999898</v>
      </c>
      <c r="Q37" s="1">
        <f t="shared" si="5"/>
        <v>10.99999999999994</v>
      </c>
      <c r="S37" s="1">
        <v>6.5</v>
      </c>
      <c r="T37" s="1">
        <f t="shared" si="6"/>
        <v>0.61538461538461542</v>
      </c>
      <c r="V37" s="1">
        <v>3.9</v>
      </c>
      <c r="W37" s="1">
        <f t="shared" si="7"/>
        <v>4.5596052460711993</v>
      </c>
      <c r="Y37" s="1">
        <v>1.80000000000001</v>
      </c>
      <c r="Z37" s="1">
        <f t="shared" si="8"/>
        <v>6.8400000000000567</v>
      </c>
      <c r="AB37" s="1">
        <v>1.6</v>
      </c>
      <c r="AC37" s="1">
        <f t="shared" si="9"/>
        <v>5.6845052555169646</v>
      </c>
      <c r="AE37" s="1">
        <v>2.6</v>
      </c>
      <c r="AF37" s="1">
        <f t="shared" si="10"/>
        <v>6.4992307237087683</v>
      </c>
      <c r="AH37" s="1">
        <v>1.4</v>
      </c>
      <c r="AI37" s="1">
        <f t="shared" si="11"/>
        <v>-2.2399999999999993</v>
      </c>
      <c r="AK37" s="1">
        <v>6.5</v>
      </c>
      <c r="AL37" s="1">
        <f t="shared" si="12"/>
        <v>0.92307692307692313</v>
      </c>
      <c r="AN37" s="1">
        <v>0.40000000000000902</v>
      </c>
      <c r="AO37" s="1">
        <f t="shared" si="13"/>
        <v>0.48000000000001264</v>
      </c>
    </row>
    <row r="38" spans="4:41" x14ac:dyDescent="0.25">
      <c r="D38" s="1">
        <v>1.6000000000000101</v>
      </c>
      <c r="E38" s="1">
        <f t="shared" si="2"/>
        <v>1.2800000000000162</v>
      </c>
      <c r="G38" s="1">
        <v>1.8</v>
      </c>
      <c r="H38" s="1">
        <f t="shared" si="3"/>
        <v>4.6647615158762399</v>
      </c>
      <c r="J38" s="1">
        <v>3</v>
      </c>
      <c r="K38" s="1">
        <f t="shared" si="0"/>
        <v>1.984313483298443</v>
      </c>
      <c r="M38" s="1">
        <v>3.5999999999999899</v>
      </c>
      <c r="N38" s="1">
        <f t="shared" si="4"/>
        <v>13.959999999999926</v>
      </c>
      <c r="P38" s="1">
        <v>3.19999999999999</v>
      </c>
      <c r="Q38" s="1">
        <f t="shared" si="5"/>
        <v>12.239999999999936</v>
      </c>
      <c r="S38" s="1">
        <v>7</v>
      </c>
      <c r="T38" s="1">
        <f t="shared" si="6"/>
        <v>0.5714285714285714</v>
      </c>
      <c r="V38" s="1">
        <v>4.2</v>
      </c>
      <c r="W38" s="1">
        <f t="shared" si="7"/>
        <v>4.2848570571257101</v>
      </c>
      <c r="Y38" s="1">
        <v>2.0000000000000102</v>
      </c>
      <c r="Z38" s="1">
        <f t="shared" si="8"/>
        <v>8.0000000000000604</v>
      </c>
      <c r="AB38" s="1">
        <v>1.8</v>
      </c>
      <c r="AC38" s="1">
        <f t="shared" si="9"/>
        <v>5.5977138190514886</v>
      </c>
      <c r="AE38" s="1">
        <v>2.9</v>
      </c>
      <c r="AF38" s="1">
        <f t="shared" si="10"/>
        <v>6.3710281744785906</v>
      </c>
      <c r="AH38" s="1">
        <v>1.5</v>
      </c>
      <c r="AI38" s="1">
        <f t="shared" si="11"/>
        <v>-2.25</v>
      </c>
      <c r="AK38" s="1">
        <v>7</v>
      </c>
      <c r="AL38" s="1">
        <f t="shared" si="12"/>
        <v>0.8571428571428571</v>
      </c>
      <c r="AN38" s="1">
        <v>0.60000000000000897</v>
      </c>
      <c r="AO38" s="1">
        <f t="shared" si="13"/>
        <v>0.78000000000001435</v>
      </c>
    </row>
    <row r="39" spans="4:41" x14ac:dyDescent="0.25">
      <c r="D39" s="1">
        <v>1.80000000000001</v>
      </c>
      <c r="E39" s="1">
        <f t="shared" si="2"/>
        <v>1.6200000000000181</v>
      </c>
      <c r="G39" s="1">
        <v>2</v>
      </c>
      <c r="H39" s="1">
        <f t="shared" si="3"/>
        <v>4.5825756949558398</v>
      </c>
      <c r="J39" s="1">
        <v>3.2</v>
      </c>
      <c r="K39" s="1">
        <f t="shared" si="0"/>
        <v>1.7999999999999996</v>
      </c>
      <c r="P39" s="1">
        <v>3.3999999999999901</v>
      </c>
      <c r="Q39" s="1">
        <f t="shared" si="5"/>
        <v>13.559999999999933</v>
      </c>
      <c r="S39" s="1">
        <v>7.5</v>
      </c>
      <c r="T39" s="1">
        <f t="shared" si="6"/>
        <v>0.53333333333333333</v>
      </c>
      <c r="V39" s="1">
        <v>4.5</v>
      </c>
      <c r="W39" s="1">
        <f t="shared" si="7"/>
        <v>3.9686269665968861</v>
      </c>
      <c r="Y39" s="1">
        <v>2.2000000000000099</v>
      </c>
      <c r="Z39" s="1">
        <f t="shared" si="8"/>
        <v>9.2400000000000624</v>
      </c>
      <c r="AB39" s="1">
        <v>2</v>
      </c>
      <c r="AC39" s="1">
        <f t="shared" si="9"/>
        <v>5.4990908339470082</v>
      </c>
      <c r="AE39" s="1">
        <v>3.2</v>
      </c>
      <c r="AF39" s="1">
        <f t="shared" si="10"/>
        <v>6.2257529665093525</v>
      </c>
      <c r="AH39" s="1">
        <v>1.6</v>
      </c>
      <c r="AI39" s="1">
        <f t="shared" si="11"/>
        <v>-2.2400000000000002</v>
      </c>
      <c r="AK39" s="1">
        <v>7.5</v>
      </c>
      <c r="AL39" s="1">
        <f t="shared" si="12"/>
        <v>0.8</v>
      </c>
      <c r="AN39" s="1">
        <v>0.80000000000001004</v>
      </c>
      <c r="AO39" s="1">
        <f t="shared" si="13"/>
        <v>1.1200000000000181</v>
      </c>
    </row>
    <row r="40" spans="4:41" x14ac:dyDescent="0.25">
      <c r="D40" s="1">
        <v>2.0000000000000102</v>
      </c>
      <c r="E40" s="1">
        <f t="shared" si="2"/>
        <v>2.0000000000000204</v>
      </c>
      <c r="G40" s="1">
        <v>2.2000000000000002</v>
      </c>
      <c r="H40" s="1">
        <f t="shared" si="3"/>
        <v>4.4899888641287298</v>
      </c>
      <c r="J40" s="1">
        <v>3.4</v>
      </c>
      <c r="K40" s="1">
        <f t="shared" si="0"/>
        <v>1.580348062927911</v>
      </c>
      <c r="P40" s="1">
        <v>3.5999999999999899</v>
      </c>
      <c r="Q40" s="1">
        <f t="shared" si="5"/>
        <v>14.959999999999926</v>
      </c>
      <c r="S40" s="1">
        <v>8</v>
      </c>
      <c r="T40" s="1">
        <f t="shared" si="6"/>
        <v>0.5</v>
      </c>
      <c r="V40" s="1">
        <v>4.8</v>
      </c>
      <c r="W40" s="1">
        <f t="shared" si="7"/>
        <v>3.6</v>
      </c>
      <c r="Y40" s="1">
        <v>2.4000000000000101</v>
      </c>
      <c r="Z40" s="1">
        <f t="shared" si="8"/>
        <v>10.56000000000007</v>
      </c>
      <c r="AB40" s="1">
        <v>2.2000000000000002</v>
      </c>
      <c r="AC40" s="1">
        <f t="shared" si="9"/>
        <v>5.3879866369544755</v>
      </c>
      <c r="AE40" s="1">
        <v>3.5</v>
      </c>
      <c r="AF40" s="1">
        <f t="shared" si="10"/>
        <v>6.0621778264910704</v>
      </c>
      <c r="AH40" s="1">
        <v>1.7</v>
      </c>
      <c r="AI40" s="1">
        <f t="shared" si="11"/>
        <v>-2.21</v>
      </c>
      <c r="AK40" s="1">
        <v>8</v>
      </c>
      <c r="AL40" s="1">
        <f t="shared" si="12"/>
        <v>0.75</v>
      </c>
      <c r="AN40" s="1">
        <v>1.00000000000001</v>
      </c>
      <c r="AO40" s="1">
        <f t="shared" si="13"/>
        <v>1.50000000000002</v>
      </c>
    </row>
    <row r="41" spans="4:41" x14ac:dyDescent="0.25">
      <c r="D41" s="1">
        <v>2.2000000000000099</v>
      </c>
      <c r="E41" s="1">
        <f t="shared" si="2"/>
        <v>2.4200000000000217</v>
      </c>
      <c r="G41" s="1">
        <v>2.4</v>
      </c>
      <c r="H41" s="1">
        <f t="shared" si="3"/>
        <v>4.3863424398922621</v>
      </c>
      <c r="J41" s="1">
        <v>3.6</v>
      </c>
      <c r="K41" s="1">
        <f t="shared" si="0"/>
        <v>1.3076696830622017</v>
      </c>
      <c r="P41" s="1">
        <v>3.7999999999999901</v>
      </c>
      <c r="Q41" s="1">
        <f t="shared" si="5"/>
        <v>16.439999999999927</v>
      </c>
      <c r="S41" s="1">
        <v>8.5</v>
      </c>
      <c r="T41" s="1">
        <f t="shared" si="6"/>
        <v>0.47058823529411764</v>
      </c>
      <c r="V41" s="1">
        <v>5.0999999999999996</v>
      </c>
      <c r="W41" s="1">
        <f t="shared" si="7"/>
        <v>3.1606961258558219</v>
      </c>
      <c r="Y41" s="1">
        <v>2.6000000000000099</v>
      </c>
      <c r="Z41" s="1">
        <f t="shared" si="8"/>
        <v>11.960000000000072</v>
      </c>
      <c r="AB41" s="1">
        <v>2.4</v>
      </c>
      <c r="AC41" s="1">
        <f t="shared" si="9"/>
        <v>5.2636109278707144</v>
      </c>
      <c r="AE41" s="1">
        <v>3.8</v>
      </c>
      <c r="AF41" s="1">
        <f t="shared" si="10"/>
        <v>5.8787753826796276</v>
      </c>
      <c r="AH41" s="1">
        <v>1.8</v>
      </c>
      <c r="AI41" s="1">
        <f t="shared" si="11"/>
        <v>-2.16</v>
      </c>
      <c r="AK41" s="1">
        <v>8.5</v>
      </c>
      <c r="AL41" s="1">
        <f t="shared" si="12"/>
        <v>0.70588235294117652</v>
      </c>
      <c r="AN41" s="1">
        <v>1.2000000000000099</v>
      </c>
      <c r="AO41" s="1">
        <f t="shared" si="13"/>
        <v>1.9200000000000219</v>
      </c>
    </row>
    <row r="42" spans="4:41" x14ac:dyDescent="0.25">
      <c r="D42" s="1">
        <v>2.4000000000000101</v>
      </c>
      <c r="E42" s="1">
        <f t="shared" si="2"/>
        <v>2.8800000000000243</v>
      </c>
      <c r="G42" s="1">
        <v>2.6</v>
      </c>
      <c r="H42" s="1">
        <f t="shared" si="3"/>
        <v>4.2708313008125245</v>
      </c>
      <c r="J42" s="1">
        <v>3.8</v>
      </c>
      <c r="K42" s="1">
        <f t="shared" si="0"/>
        <v>0.93674969975975941</v>
      </c>
      <c r="P42" s="1">
        <v>3.9999999999999898</v>
      </c>
      <c r="Q42" s="1">
        <f t="shared" si="5"/>
        <v>17.999999999999918</v>
      </c>
      <c r="S42" s="1">
        <v>9</v>
      </c>
      <c r="T42" s="1">
        <f t="shared" si="6"/>
        <v>0.44444444444444442</v>
      </c>
      <c r="V42" s="1">
        <v>5.4</v>
      </c>
      <c r="W42" s="1">
        <f t="shared" si="7"/>
        <v>2.6153393661244033</v>
      </c>
      <c r="Y42" s="1">
        <v>2.80000000000001</v>
      </c>
      <c r="Z42" s="1">
        <f t="shared" si="8"/>
        <v>13.440000000000076</v>
      </c>
      <c r="AB42" s="1">
        <v>2.6</v>
      </c>
      <c r="AC42" s="1">
        <f t="shared" si="9"/>
        <v>5.1249975609750296</v>
      </c>
      <c r="AE42" s="1">
        <v>4.0999999999999996</v>
      </c>
      <c r="AF42" s="1">
        <f t="shared" si="10"/>
        <v>5.6736231810017133</v>
      </c>
      <c r="AH42" s="1">
        <v>1.9</v>
      </c>
      <c r="AI42" s="1">
        <f t="shared" si="11"/>
        <v>-2.0899999999999994</v>
      </c>
      <c r="AK42" s="1">
        <v>9</v>
      </c>
      <c r="AL42" s="1">
        <f t="shared" si="12"/>
        <v>0.66666666666666663</v>
      </c>
      <c r="AN42" s="1">
        <v>1.4000000000000099</v>
      </c>
      <c r="AO42" s="1">
        <f t="shared" si="13"/>
        <v>2.3800000000000239</v>
      </c>
    </row>
    <row r="43" spans="4:41" x14ac:dyDescent="0.25">
      <c r="D43" s="1">
        <v>2.6000000000000099</v>
      </c>
      <c r="E43" s="1">
        <f t="shared" si="2"/>
        <v>3.3800000000000257</v>
      </c>
      <c r="G43" s="1">
        <v>2.8</v>
      </c>
      <c r="H43" s="1">
        <f t="shared" si="3"/>
        <v>4.1424630354415957</v>
      </c>
      <c r="J43" s="1">
        <v>4</v>
      </c>
      <c r="K43" s="1">
        <f t="shared" si="0"/>
        <v>0</v>
      </c>
      <c r="P43" s="1">
        <v>4.1999999999999904</v>
      </c>
      <c r="Q43" s="1">
        <f t="shared" si="5"/>
        <v>19.639999999999919</v>
      </c>
      <c r="S43" s="1">
        <v>9.5</v>
      </c>
      <c r="T43" s="1">
        <f t="shared" si="6"/>
        <v>0.42105263157894735</v>
      </c>
      <c r="V43" s="1">
        <v>5.7</v>
      </c>
      <c r="W43" s="1">
        <f t="shared" si="7"/>
        <v>1.8734993995195188</v>
      </c>
      <c r="Y43" s="1">
        <v>3.0000000000000102</v>
      </c>
      <c r="Z43" s="1">
        <f t="shared" si="8"/>
        <v>15.000000000000082</v>
      </c>
      <c r="AB43" s="1">
        <v>2.8</v>
      </c>
      <c r="AC43" s="1">
        <f t="shared" si="9"/>
        <v>4.9709556425299146</v>
      </c>
      <c r="AE43" s="1">
        <v>4.4000000000000004</v>
      </c>
      <c r="AF43" s="1">
        <f t="shared" si="10"/>
        <v>5.4442630355264798</v>
      </c>
      <c r="AH43" s="1">
        <v>2</v>
      </c>
      <c r="AI43" s="1">
        <f t="shared" si="11"/>
        <v>-2</v>
      </c>
      <c r="AK43" s="1">
        <v>9.5</v>
      </c>
      <c r="AL43" s="1">
        <f t="shared" si="12"/>
        <v>0.63157894736842102</v>
      </c>
      <c r="AN43" s="1">
        <v>1.6000000000000101</v>
      </c>
      <c r="AO43" s="1">
        <f t="shared" si="13"/>
        <v>2.8800000000000265</v>
      </c>
    </row>
    <row r="44" spans="4:41" x14ac:dyDescent="0.25">
      <c r="D44" s="1">
        <v>2.80000000000001</v>
      </c>
      <c r="E44" s="1">
        <f t="shared" si="2"/>
        <v>3.9200000000000279</v>
      </c>
      <c r="G44" s="1">
        <v>3</v>
      </c>
      <c r="H44" s="1">
        <f t="shared" si="3"/>
        <v>4</v>
      </c>
      <c r="J44" s="1">
        <v>4.2</v>
      </c>
      <c r="K44" s="1" t="e">
        <f t="shared" si="0"/>
        <v>#NUM!</v>
      </c>
      <c r="P44" s="1">
        <v>4.3999999999999897</v>
      </c>
      <c r="Q44" s="1">
        <f t="shared" si="5"/>
        <v>21.359999999999911</v>
      </c>
      <c r="S44" s="1">
        <v>10</v>
      </c>
      <c r="T44" s="1">
        <f t="shared" si="6"/>
        <v>0.4</v>
      </c>
      <c r="V44" s="1">
        <v>6</v>
      </c>
      <c r="W44" s="1">
        <f t="shared" si="7"/>
        <v>0</v>
      </c>
      <c r="Y44" s="1">
        <v>3.2000000000000099</v>
      </c>
      <c r="Z44" s="1">
        <f t="shared" si="8"/>
        <v>16.640000000000086</v>
      </c>
      <c r="AB44" s="1">
        <v>3</v>
      </c>
      <c r="AC44" s="1">
        <f t="shared" si="9"/>
        <v>4.8</v>
      </c>
      <c r="AE44" s="1">
        <v>4.7</v>
      </c>
      <c r="AF44" s="1">
        <f t="shared" si="10"/>
        <v>5.1874849397371747</v>
      </c>
      <c r="AH44" s="1">
        <v>2.1</v>
      </c>
      <c r="AI44" s="1">
        <f t="shared" si="11"/>
        <v>-1.8900000000000006</v>
      </c>
      <c r="AK44" s="1">
        <v>10</v>
      </c>
      <c r="AL44" s="1">
        <f t="shared" si="12"/>
        <v>0.6</v>
      </c>
      <c r="AN44" s="1">
        <v>1.80000000000001</v>
      </c>
      <c r="AO44" s="1">
        <f t="shared" si="13"/>
        <v>3.4200000000000284</v>
      </c>
    </row>
    <row r="45" spans="4:41" x14ac:dyDescent="0.25">
      <c r="D45" s="1">
        <v>3.0000000000000102</v>
      </c>
      <c r="E45" s="1">
        <f t="shared" si="2"/>
        <v>4.5000000000000302</v>
      </c>
      <c r="G45" s="1">
        <v>3.2</v>
      </c>
      <c r="H45" s="1">
        <f t="shared" si="3"/>
        <v>3.8418745424597089</v>
      </c>
      <c r="P45" s="1">
        <v>4.5999999999999899</v>
      </c>
      <c r="Q45" s="1">
        <f t="shared" si="5"/>
        <v>23.159999999999908</v>
      </c>
      <c r="S45" s="1">
        <v>10.5</v>
      </c>
      <c r="T45" s="1">
        <f t="shared" si="6"/>
        <v>0.38095238095238093</v>
      </c>
      <c r="V45" s="1">
        <v>6.3</v>
      </c>
      <c r="W45" s="1" t="e">
        <f t="shared" si="7"/>
        <v>#NUM!</v>
      </c>
      <c r="Y45" s="1">
        <v>3.4000000000000101</v>
      </c>
      <c r="Z45" s="1">
        <f t="shared" si="8"/>
        <v>18.360000000000088</v>
      </c>
      <c r="AB45" s="1">
        <v>3.2</v>
      </c>
      <c r="AC45" s="1">
        <f t="shared" si="9"/>
        <v>4.6102494509516507</v>
      </c>
      <c r="AE45" s="1">
        <v>5</v>
      </c>
      <c r="AF45" s="1">
        <f t="shared" si="10"/>
        <v>4.8989794855663558</v>
      </c>
      <c r="AH45" s="1">
        <v>2.2000000000000002</v>
      </c>
      <c r="AI45" s="1">
        <f t="shared" si="11"/>
        <v>-1.7599999999999998</v>
      </c>
      <c r="AK45" s="1">
        <v>10.5</v>
      </c>
      <c r="AL45" s="1">
        <f t="shared" si="12"/>
        <v>0.5714285714285714</v>
      </c>
      <c r="AN45" s="1">
        <v>2.0000000000000102</v>
      </c>
      <c r="AO45" s="1">
        <f t="shared" si="13"/>
        <v>4.0000000000000302</v>
      </c>
    </row>
    <row r="46" spans="4:41" x14ac:dyDescent="0.25">
      <c r="D46" s="1">
        <v>3.2000000000000099</v>
      </c>
      <c r="E46" s="1">
        <f t="shared" ref="E46:E57" si="14">((D46)^2)/2</f>
        <v>5.1200000000000321</v>
      </c>
      <c r="G46" s="1">
        <v>3.4</v>
      </c>
      <c r="H46" s="1">
        <f t="shared" si="3"/>
        <v>3.6660605559646724</v>
      </c>
      <c r="AB46" s="1">
        <v>3.4</v>
      </c>
      <c r="AC46" s="1">
        <f t="shared" si="9"/>
        <v>4.3992726671576063</v>
      </c>
      <c r="AE46" s="1">
        <v>5.3</v>
      </c>
      <c r="AF46" s="1">
        <f t="shared" si="10"/>
        <v>4.5727453460694703</v>
      </c>
      <c r="AN46" s="1">
        <v>2.2000000000000099</v>
      </c>
      <c r="AO46" s="1">
        <f t="shared" ref="AO46:AO58" si="15">(((AN46)^2)/2)+AN46</f>
        <v>4.6200000000000312</v>
      </c>
    </row>
    <row r="47" spans="4:41" x14ac:dyDescent="0.25">
      <c r="D47" s="1">
        <v>3.4000000000000101</v>
      </c>
      <c r="E47" s="1">
        <f t="shared" si="14"/>
        <v>5.780000000000034</v>
      </c>
      <c r="G47" s="1">
        <v>3.6</v>
      </c>
      <c r="H47" s="1">
        <f t="shared" si="3"/>
        <v>3.4698703145794942</v>
      </c>
      <c r="AB47" s="1">
        <v>3.6</v>
      </c>
      <c r="AC47" s="1">
        <f t="shared" si="9"/>
        <v>4.1638443774953933</v>
      </c>
      <c r="AE47" s="1">
        <v>5.6</v>
      </c>
      <c r="AF47" s="1">
        <f t="shared" si="10"/>
        <v>4.2</v>
      </c>
      <c r="AN47" s="1">
        <v>2.4000000000000101</v>
      </c>
      <c r="AO47" s="1">
        <f t="shared" si="15"/>
        <v>5.2800000000000349</v>
      </c>
    </row>
    <row r="48" spans="4:41" x14ac:dyDescent="0.25">
      <c r="D48" s="1">
        <v>3.6000000000000099</v>
      </c>
      <c r="E48" s="1">
        <f t="shared" si="14"/>
        <v>6.4800000000000351</v>
      </c>
      <c r="G48" s="1">
        <v>3.8</v>
      </c>
      <c r="H48" s="1">
        <f t="shared" si="3"/>
        <v>3.2496153618543842</v>
      </c>
      <c r="AB48" s="1">
        <v>3.8</v>
      </c>
      <c r="AC48" s="1">
        <f t="shared" si="9"/>
        <v>3.8995384342252608</v>
      </c>
      <c r="AE48" s="1">
        <v>5.9</v>
      </c>
      <c r="AF48" s="1">
        <f t="shared" si="10"/>
        <v>3.7669616403674722</v>
      </c>
      <c r="AN48" s="1">
        <v>2.6000000000000099</v>
      </c>
      <c r="AO48" s="1">
        <f t="shared" si="15"/>
        <v>5.980000000000036</v>
      </c>
    </row>
    <row r="49" spans="4:41" x14ac:dyDescent="0.25">
      <c r="D49" s="1">
        <v>3.80000000000001</v>
      </c>
      <c r="E49" s="1">
        <f t="shared" si="14"/>
        <v>7.2200000000000379</v>
      </c>
      <c r="G49" s="1">
        <v>4</v>
      </c>
      <c r="H49" s="1">
        <f t="shared" si="3"/>
        <v>3</v>
      </c>
      <c r="AB49" s="1">
        <v>4</v>
      </c>
      <c r="AC49" s="1">
        <f t="shared" si="9"/>
        <v>3.6</v>
      </c>
      <c r="AE49" s="1">
        <v>6.2</v>
      </c>
      <c r="AF49" s="1">
        <f t="shared" si="10"/>
        <v>3.2496153618543833</v>
      </c>
      <c r="AN49" s="1">
        <v>2.80000000000001</v>
      </c>
      <c r="AO49" s="1">
        <f t="shared" si="15"/>
        <v>6.7200000000000379</v>
      </c>
    </row>
    <row r="50" spans="4:41" x14ac:dyDescent="0.25">
      <c r="D50" s="1">
        <v>4.0000000000000098</v>
      </c>
      <c r="E50" s="1">
        <f t="shared" si="14"/>
        <v>8.0000000000000391</v>
      </c>
      <c r="G50" s="1">
        <v>4.2</v>
      </c>
      <c r="H50" s="1">
        <f t="shared" si="3"/>
        <v>2.7129319932501073</v>
      </c>
      <c r="AB50" s="1">
        <v>4.2</v>
      </c>
      <c r="AC50" s="1">
        <f t="shared" si="9"/>
        <v>3.2555183919001291</v>
      </c>
      <c r="AE50" s="1">
        <v>6.5</v>
      </c>
      <c r="AF50" s="1">
        <f t="shared" si="10"/>
        <v>2.598076211353316</v>
      </c>
      <c r="AN50" s="1">
        <v>3.0000000000000102</v>
      </c>
      <c r="AO50" s="1">
        <f t="shared" si="15"/>
        <v>7.5000000000000409</v>
      </c>
    </row>
    <row r="51" spans="4:41" x14ac:dyDescent="0.25">
      <c r="D51" s="1">
        <v>4.2000000000000099</v>
      </c>
      <c r="E51" s="1">
        <f t="shared" si="14"/>
        <v>8.8200000000000411</v>
      </c>
      <c r="G51" s="1">
        <v>4.4000000000000004</v>
      </c>
      <c r="H51" s="1">
        <f t="shared" si="3"/>
        <v>2.3748684174075829</v>
      </c>
      <c r="AB51" s="1">
        <v>4.4000000000000004</v>
      </c>
      <c r="AC51" s="1">
        <f t="shared" si="9"/>
        <v>2.8498421008890991</v>
      </c>
      <c r="AE51" s="1">
        <v>6.8</v>
      </c>
      <c r="AF51" s="1">
        <f t="shared" si="10"/>
        <v>1.6613247725836164</v>
      </c>
      <c r="AN51" s="1">
        <v>3.2000000000000099</v>
      </c>
      <c r="AO51" s="1">
        <f t="shared" si="15"/>
        <v>8.3200000000000429</v>
      </c>
    </row>
    <row r="52" spans="4:41" x14ac:dyDescent="0.25">
      <c r="D52" s="1">
        <v>4.4000000000000101</v>
      </c>
      <c r="E52" s="1">
        <f t="shared" si="14"/>
        <v>9.6800000000000441</v>
      </c>
      <c r="G52" s="1">
        <v>4.5999999999999996</v>
      </c>
      <c r="H52" s="1">
        <f t="shared" si="3"/>
        <v>1.9595917942265433</v>
      </c>
      <c r="AB52" s="1">
        <v>4.5999999999999996</v>
      </c>
      <c r="AC52" s="1">
        <f t="shared" si="9"/>
        <v>2.3515101530718518</v>
      </c>
      <c r="AE52" s="1">
        <v>7.1</v>
      </c>
      <c r="AF52" s="1" t="e">
        <f t="shared" si="10"/>
        <v>#NUM!</v>
      </c>
      <c r="AN52" s="1">
        <v>3.4000000000000101</v>
      </c>
      <c r="AO52" s="1">
        <f t="shared" si="15"/>
        <v>9.1800000000000441</v>
      </c>
    </row>
    <row r="53" spans="4:41" x14ac:dyDescent="0.25">
      <c r="D53" s="1">
        <v>4.6000000000000103</v>
      </c>
      <c r="E53" s="1">
        <f t="shared" si="14"/>
        <v>10.580000000000048</v>
      </c>
      <c r="G53" s="1">
        <v>4.8</v>
      </c>
      <c r="H53" s="1">
        <f t="shared" si="3"/>
        <v>1.4000000000000004</v>
      </c>
      <c r="AB53" s="1">
        <v>4.8</v>
      </c>
      <c r="AC53" s="1">
        <f t="shared" si="9"/>
        <v>1.6800000000000006</v>
      </c>
      <c r="AN53" s="1">
        <v>3.6000000000000099</v>
      </c>
      <c r="AO53" s="1">
        <f t="shared" si="15"/>
        <v>10.080000000000044</v>
      </c>
    </row>
    <row r="54" spans="4:41" x14ac:dyDescent="0.25">
      <c r="D54" s="1">
        <v>4.8000000000000096</v>
      </c>
      <c r="E54" s="1">
        <f t="shared" si="14"/>
        <v>11.520000000000046</v>
      </c>
      <c r="G54" s="1">
        <v>5</v>
      </c>
      <c r="H54" s="1">
        <f t="shared" si="3"/>
        <v>0</v>
      </c>
      <c r="AB54" s="1">
        <v>5</v>
      </c>
      <c r="AC54" s="1">
        <f t="shared" si="9"/>
        <v>0</v>
      </c>
      <c r="AN54" s="1">
        <v>3.80000000000001</v>
      </c>
      <c r="AO54" s="1">
        <f t="shared" si="15"/>
        <v>11.020000000000048</v>
      </c>
    </row>
    <row r="55" spans="4:41" x14ac:dyDescent="0.25">
      <c r="D55" s="1">
        <v>5.0000000000000098</v>
      </c>
      <c r="E55" s="1">
        <f t="shared" si="14"/>
        <v>12.50000000000005</v>
      </c>
      <c r="G55" s="1">
        <v>5.2</v>
      </c>
      <c r="H55" s="1" t="e">
        <f t="shared" si="3"/>
        <v>#NUM!</v>
      </c>
      <c r="AB55" s="1">
        <v>5.2</v>
      </c>
      <c r="AC55" s="1" t="e">
        <f t="shared" si="9"/>
        <v>#NUM!</v>
      </c>
      <c r="AN55" s="1">
        <v>4.0000000000000098</v>
      </c>
      <c r="AO55" s="1">
        <f t="shared" si="15"/>
        <v>12.00000000000005</v>
      </c>
    </row>
    <row r="56" spans="4:41" x14ac:dyDescent="0.25">
      <c r="D56" s="1">
        <v>5.2000000000000099</v>
      </c>
      <c r="E56" s="1">
        <f t="shared" si="14"/>
        <v>13.520000000000051</v>
      </c>
      <c r="AN56" s="1">
        <v>4.2000000000000099</v>
      </c>
      <c r="AO56" s="1">
        <f t="shared" si="15"/>
        <v>13.020000000000051</v>
      </c>
    </row>
    <row r="57" spans="4:41" x14ac:dyDescent="0.25">
      <c r="D57" s="1">
        <v>5.4000000000000101</v>
      </c>
      <c r="E57" s="1">
        <f t="shared" si="14"/>
        <v>14.580000000000055</v>
      </c>
      <c r="AN57" s="1">
        <v>4.4000000000000101</v>
      </c>
      <c r="AO57" s="1">
        <f t="shared" si="15"/>
        <v>14.080000000000055</v>
      </c>
    </row>
    <row r="58" spans="4:41" x14ac:dyDescent="0.25">
      <c r="AN58" s="1">
        <v>4.6000000000000103</v>
      </c>
      <c r="AO58" s="1">
        <f t="shared" si="15"/>
        <v>15.180000000000058</v>
      </c>
    </row>
  </sheetData>
  <mergeCells count="14">
    <mergeCell ref="AK1:AL1"/>
    <mergeCell ref="AN1:AO1"/>
    <mergeCell ref="S1:T1"/>
    <mergeCell ref="V1:W1"/>
    <mergeCell ref="Y1:Z1"/>
    <mergeCell ref="AB1:AC1"/>
    <mergeCell ref="AE1:AF1"/>
    <mergeCell ref="AH1:AI1"/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A96" sqref="A9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Colossus Edition 2 Reloaded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Colossus User</dc:creator>
  <cp:lastModifiedBy>NELSON ALBERTO ROJAS MARENTES</cp:lastModifiedBy>
  <dcterms:created xsi:type="dcterms:W3CDTF">2012-09-25T00:26:39Z</dcterms:created>
  <dcterms:modified xsi:type="dcterms:W3CDTF">2012-09-26T19:26:34Z</dcterms:modified>
</cp:coreProperties>
</file>